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drawings/drawing3.xml" ContentType="application/vnd.openxmlformats-officedocument.drawing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4650" yWindow="2715" windowWidth="19170" windowHeight="7785" activeTab="2"/>
  </bookViews>
  <sheets>
    <sheet name="KANALIZACE" sheetId="16" r:id="rId1"/>
    <sheet name=" VODOVOD" sheetId="15" r:id="rId2"/>
    <sheet name=" ZAŘIZOVACÍ PŘEDMĚTY" sheetId="13" r:id="rId3"/>
  </sheets>
  <externalReferences>
    <externalReference r:id="rId4"/>
    <externalReference r:id="rId5"/>
    <externalReference r:id="rId6"/>
    <externalReference r:id="rId7"/>
  </externalReferences>
  <definedNames>
    <definedName name="_BPK1">[1]Položky!#REF!</definedName>
    <definedName name="_BPK2">[1]Položky!#REF!</definedName>
    <definedName name="_BPK3">[1]Položky!#REF!</definedName>
    <definedName name="_dph1">[2]Rekapitulace!#REF!</definedName>
    <definedName name="_dph2">[2]Rekapitulace!#REF!</definedName>
    <definedName name="_dph3">[2]Rekapitulace!#REF!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[2]Specifikace!#REF!</definedName>
    <definedName name="_pol2">[2]Specifikace!#REF!</definedName>
    <definedName name="_pol3">[2]Specifikace!#REF!</definedName>
    <definedName name="bghrerr">#REF!</definedName>
    <definedName name="bhvfdgvf">#REF!</definedName>
    <definedName name="celkrozp">#REF!</definedName>
    <definedName name="cisloobjektu">#REF!</definedName>
    <definedName name="cislostavby">#REF!</definedName>
    <definedName name="Datum">#REF!</definedName>
    <definedName name="dfdaf">#REF!</definedName>
    <definedName name="DKGJSDGS">#REF!</definedName>
    <definedName name="Dodavka0">[1]Položky!#REF!</definedName>
    <definedName name="dsfbhbg">#REF!</definedName>
    <definedName name="exter1">#REF!</definedName>
    <definedName name="footer">[2]Rekapitulace!#REF!</definedName>
    <definedName name="footer2">[2]Specifikace!#REF!</definedName>
    <definedName name="head1">[2]Rekapitulace!#REF!</definedName>
    <definedName name="Header">[2]Rekapitulace!#REF!</definedName>
    <definedName name="Header2">[2]Specifikace!#REF!</definedName>
    <definedName name="header3">[2]Specifikace!#REF!</definedName>
    <definedName name="Hlava1">[2]Rekapitulace!#REF!</definedName>
    <definedName name="Hlava2">[2]Rekapitulace!#REF!</definedName>
    <definedName name="hlava21">[2]Rekapitulace!#REF!</definedName>
    <definedName name="hlava22">[2]Rekapitulace!#REF!</definedName>
    <definedName name="Hlava3">[2]Rekapitulace!#REF!</definedName>
    <definedName name="Hlava4">[2]Rekapitulace!#REF!</definedName>
    <definedName name="hovno">#REF!</definedName>
    <definedName name="HSV0">[1]Položky!#REF!</definedName>
    <definedName name="HZS0">[1]Položky!#REF!</definedName>
    <definedName name="inter1">#REF!</definedName>
    <definedName name="JKSO">#REF!</definedName>
    <definedName name="jzzuggt">#REF!</definedName>
    <definedName name="MJ">#REF!</definedName>
    <definedName name="Montaz0">[1]Položky!#REF!</definedName>
    <definedName name="mts">#REF!</definedName>
    <definedName name="nazevobjektu">#REF!</definedName>
    <definedName name="nazevstavby">#REF!</definedName>
    <definedName name="obch_sleva">#REF!</definedName>
    <definedName name="Objednatel">#REF!</definedName>
    <definedName name="_xlnm.Print_Area" localSheetId="1">' VODOVOD'!$A$1:$P$51</definedName>
    <definedName name="_xlnm.Print_Area" localSheetId="2">' ZAŘIZOVACÍ PŘEDMĚTY'!$A$1:$O$38</definedName>
    <definedName name="_xlnm.Print_Area" localSheetId="0">KANALIZACE!$A$1:$N$27</definedName>
    <definedName name="PocetMJ">#REF!</definedName>
    <definedName name="pokusAAAA">#REF!</definedName>
    <definedName name="pokusadres">#REF!</definedName>
    <definedName name="polbezcen1">[2]Specifikace!#REF!</definedName>
    <definedName name="polbezcen2">[2]Specifikace!#REF!</definedName>
    <definedName name="polbezcen3">[2]Specifikace!#REF!</definedName>
    <definedName name="polcen2">[2]Specifikace!#REF!</definedName>
    <definedName name="polcen3">[2]Specifikace!#REF!</definedName>
    <definedName name="polminuty1">[2]Specifikace!#REF!</definedName>
    <definedName name="polminuty2">[2]Specifikace!#REF!</definedName>
    <definedName name="polminuty3">[2]Specifikace!#REF!</definedName>
    <definedName name="položka_A1">#REF!</definedName>
    <definedName name="pom_výp_zač">#REF!</definedName>
    <definedName name="pom_výpočty">#REF!</definedName>
    <definedName name="popisrozp">[2]Rekapitulace!#REF!</definedName>
    <definedName name="Poznamka">#REF!</definedName>
    <definedName name="prep_schem">#REF!</definedName>
    <definedName name="Projektant">#REF!</definedName>
    <definedName name="PSV0">[1]Položky!#REF!</definedName>
    <definedName name="rozvržení_rozp">#REF!</definedName>
    <definedName name="SazbaDPH1">#REF!</definedName>
    <definedName name="SazbaDPH2">#REF!</definedName>
    <definedName name="ssss">#REF!</definedName>
    <definedName name="subslevy">#REF!</definedName>
    <definedName name="sumpok">#REF!</definedName>
    <definedName name="Typ">[1]Položky!#REF!</definedName>
    <definedName name="VRN">[3]Rekapitulace!#REF!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ýpočty">#REF!</definedName>
    <definedName name="vystup">#REF!</definedName>
    <definedName name="zahrnsazby">#REF!</definedName>
    <definedName name="zahrnslevy">#REF!</definedName>
    <definedName name="Zakazka">#REF!</definedName>
    <definedName name="ZakHead">[2]Rekapitulace!#REF!</definedName>
    <definedName name="Zaklad22">#REF!</definedName>
    <definedName name="Zaklad5">#REF!</definedName>
    <definedName name="Zhotovitel">#REF!</definedName>
  </definedNames>
  <calcPr calcId="145621" iterateCount="1"/>
</workbook>
</file>

<file path=xl/calcChain.xml><?xml version="1.0" encoding="utf-8"?>
<calcChain xmlns="http://schemas.openxmlformats.org/spreadsheetml/2006/main">
  <c r="L35" i="13" l="1"/>
  <c r="J14" i="13"/>
  <c r="L14" i="13" s="1"/>
  <c r="L8" i="13"/>
  <c r="L9" i="13"/>
  <c r="L10" i="13"/>
  <c r="L11" i="13"/>
  <c r="L12" i="13"/>
  <c r="L13" i="13"/>
  <c r="L15" i="13"/>
  <c r="L18" i="13"/>
  <c r="L19" i="13"/>
  <c r="L20" i="13"/>
  <c r="L21" i="13"/>
  <c r="L22" i="13"/>
  <c r="L23" i="13"/>
  <c r="L24" i="13"/>
  <c r="L26" i="13"/>
  <c r="L27" i="13"/>
  <c r="L29" i="13"/>
  <c r="L30" i="13"/>
  <c r="L31" i="13"/>
  <c r="L32" i="13"/>
  <c r="L33" i="13"/>
  <c r="L34" i="13"/>
  <c r="L7" i="13"/>
  <c r="J11" i="15"/>
  <c r="J13" i="15"/>
  <c r="J15" i="15"/>
  <c r="J17" i="15"/>
  <c r="J19" i="15"/>
  <c r="J21" i="15"/>
  <c r="J23" i="15"/>
  <c r="J25" i="15"/>
  <c r="J6" i="15"/>
  <c r="H7" i="15"/>
  <c r="J7" i="15" s="1"/>
  <c r="H8" i="15"/>
  <c r="J8" i="15" s="1"/>
  <c r="H10" i="15"/>
  <c r="J10" i="15" s="1"/>
  <c r="H11" i="15"/>
  <c r="H12" i="15"/>
  <c r="J12" i="15" s="1"/>
  <c r="H13" i="15"/>
  <c r="H14" i="15"/>
  <c r="J14" i="15" s="1"/>
  <c r="H15" i="15"/>
  <c r="H16" i="15"/>
  <c r="J16" i="15" s="1"/>
  <c r="H17" i="15"/>
  <c r="H18" i="15"/>
  <c r="J18" i="15" s="1"/>
  <c r="H19" i="15"/>
  <c r="H20" i="15"/>
  <c r="J20" i="15" s="1"/>
  <c r="H21" i="15"/>
  <c r="H22" i="15"/>
  <c r="J22" i="15" s="1"/>
  <c r="H23" i="15"/>
  <c r="H24" i="15"/>
  <c r="J24" i="15" s="1"/>
  <c r="H25" i="15"/>
  <c r="H26" i="15"/>
  <c r="J26" i="15" s="1"/>
  <c r="H6" i="15"/>
  <c r="L21" i="16" l="1"/>
  <c r="L22" i="16"/>
  <c r="L7" i="16" l="1"/>
  <c r="L8" i="16"/>
  <c r="L9" i="16"/>
  <c r="L10" i="16"/>
  <c r="L12" i="16"/>
  <c r="L13" i="16"/>
  <c r="L14" i="16"/>
  <c r="L15" i="16"/>
  <c r="L16" i="16"/>
  <c r="L17" i="16"/>
  <c r="L18" i="16"/>
  <c r="L6" i="16"/>
  <c r="E11" i="16" l="1"/>
  <c r="L11" i="16" s="1"/>
  <c r="L23" i="16" s="1"/>
  <c r="E9" i="15"/>
  <c r="H9" i="15" s="1"/>
  <c r="J9" i="15" s="1"/>
</calcChain>
</file>

<file path=xl/sharedStrings.xml><?xml version="1.0" encoding="utf-8"?>
<sst xmlns="http://schemas.openxmlformats.org/spreadsheetml/2006/main" count="236" uniqueCount="136">
  <si>
    <t>Položka č.</t>
  </si>
  <si>
    <t>Popis výkonu</t>
  </si>
  <si>
    <t>Jednotka</t>
  </si>
  <si>
    <t>Poznámka</t>
  </si>
  <si>
    <t>Item no.</t>
  </si>
  <si>
    <t>Work Description</t>
  </si>
  <si>
    <t>Unit</t>
  </si>
  <si>
    <t>Kč</t>
  </si>
  <si>
    <t>Notice</t>
  </si>
  <si>
    <t>m</t>
  </si>
  <si>
    <t>Proplach a desinfekce vodovodních rozvodů před uvedením do provozu</t>
  </si>
  <si>
    <t>ks</t>
  </si>
  <si>
    <t>Work Description;</t>
  </si>
  <si>
    <t>Mezisoučty        Subtotals</t>
  </si>
  <si>
    <t>Mezisoučty       Subtotals</t>
  </si>
  <si>
    <t>Tendrová
Dokument</t>
  </si>
  <si>
    <t>1.</t>
  </si>
  <si>
    <t>2.</t>
  </si>
  <si>
    <t>3.</t>
  </si>
  <si>
    <r>
      <t xml:space="preserve">Množství dle
</t>
    </r>
    <r>
      <rPr>
        <i/>
        <sz val="10"/>
        <rFont val="Arial"/>
        <family val="2"/>
        <charset val="238"/>
      </rPr>
      <t>Quantity to</t>
    </r>
  </si>
  <si>
    <r>
      <t xml:space="preserve">Jednotková cena
</t>
    </r>
    <r>
      <rPr>
        <i/>
        <sz val="10"/>
        <rFont val="Arial"/>
        <family val="2"/>
        <charset val="238"/>
      </rPr>
      <t>Unit price</t>
    </r>
  </si>
  <si>
    <r>
      <t xml:space="preserve">Cena
</t>
    </r>
    <r>
      <rPr>
        <i/>
        <sz val="10"/>
        <rFont val="Arial"/>
        <family val="2"/>
        <charset val="238"/>
      </rPr>
      <t>Price</t>
    </r>
  </si>
  <si>
    <t xml:space="preserve">ZAŘIZOVACÍ PŘEDMĚTY </t>
  </si>
  <si>
    <t>Konkrétní výběr zařizovacích předmětů bude upřesněn investorem a architektem akce</t>
  </si>
  <si>
    <t>WC</t>
  </si>
  <si>
    <t>odpadní připojovací souprava DN100</t>
  </si>
  <si>
    <t>S</t>
  </si>
  <si>
    <t>VL</t>
  </si>
  <si>
    <t>připojovací plastové koleno s hrdlem a těsněním DN 100 bílá barva 45°nebo 90°pro připojení výlevek včetně plastové růžice</t>
  </si>
  <si>
    <t xml:space="preserve">baterie dřezová nástěnná 1/2"x150 mm, výtoková hubice 250 mm, dle výběru uživatele, </t>
  </si>
  <si>
    <t>tlakový ventil splachovací 3/4" (v=1100mm), propojovací potrubí, manžeta</t>
  </si>
  <si>
    <t xml:space="preserve"> ZAŘIZOVACÍ PŘEDMĚTY celkem </t>
  </si>
  <si>
    <t>U</t>
  </si>
  <si>
    <t xml:space="preserve">rohové ventily 1/2",  bez trubičky, s  lisovaným šroubením s krycí růžicí, pochromované </t>
  </si>
  <si>
    <t>800-725</t>
  </si>
  <si>
    <t xml:space="preserve">antibakteriální klozetové sedátko </t>
  </si>
  <si>
    <t>Zařizovací předměty budou bílé barvy, baterie a ventily pochromované.  Utěsnění spar mezi zař. předmětem a obkladem bílým tmelem. Připojovací rozteč armatur 150 mm.  Dodavatel si před zahájením prací provede svůj kontrolní výkaz výměr.</t>
  </si>
  <si>
    <t xml:space="preserve">umyvadlová zápachová uzávěrka nerez  DN40 s pochrom. odpad. sentilem, s ovládáním zátky sifonu </t>
  </si>
  <si>
    <t xml:space="preserve">umyvadlová baterie jednootvorová , páková, pochromovaná, s příponými tlakovými flexi hadicemi se šroubením </t>
  </si>
  <si>
    <t>4.</t>
  </si>
  <si>
    <t>5.</t>
  </si>
  <si>
    <t>mýdelník</t>
  </si>
  <si>
    <t xml:space="preserve">Výlevka stojící  keramická se sklopnou kovovou mřížkou např. JIKA MIRA  přísluš, odpad DN100 v=170 mm osa potrubí, (přívod studené a teplé vody 1/2" v=950mm nad čistou podlahou) </t>
  </si>
  <si>
    <t>7.</t>
  </si>
  <si>
    <t>D</t>
  </si>
  <si>
    <t>8.</t>
  </si>
  <si>
    <t>9.</t>
  </si>
  <si>
    <t>10.</t>
  </si>
  <si>
    <t>dřezová  zápachová uzávěrka plast  DN40 s pochrom. odpad. sentilem, s odbočkou pro připojení myčky</t>
  </si>
  <si>
    <t xml:space="preserve">baterie dřezová stojánková , vysouvací sprška, dle výběru uživatele, s příponými tlakovými flexi hadicemi se šroubením </t>
  </si>
  <si>
    <t>6.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</si>
  <si>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</si>
  <si>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</si>
  <si>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</si>
  <si>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</si>
  <si>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</si>
  <si>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</si>
  <si>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</si>
  <si>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</si>
  <si>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</si>
  <si>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</si>
  <si>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</si>
  <si>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</si>
  <si>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</si>
  <si>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</si>
  <si>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baterie sprchová termostatická podomítková,chrom</t>
  </si>
  <si>
    <t xml:space="preserve">Dřez  v kuchyňské sestavě , dodávka interier 
(odpad DN 50 v=400 mm, přívod studené a teplé vody 1/2" osa v=500 mm) </t>
  </si>
  <si>
    <r>
      <t xml:space="preserve">Množství dle
</t>
    </r>
    <r>
      <rPr>
        <i/>
        <sz val="9"/>
        <rFont val="Arial CE"/>
        <family val="2"/>
        <charset val="238"/>
      </rPr>
      <t>Quantity to</t>
    </r>
  </si>
  <si>
    <r>
      <t xml:space="preserve">Cena
</t>
    </r>
    <r>
      <rPr>
        <i/>
        <sz val="9"/>
        <rFont val="Arial CE"/>
        <family val="2"/>
        <charset val="238"/>
      </rPr>
      <t>Price</t>
    </r>
  </si>
  <si>
    <r>
      <t xml:space="preserve">Množství </t>
    </r>
    <r>
      <rPr>
        <i/>
        <sz val="9"/>
        <rFont val="Arial CE"/>
        <family val="2"/>
        <charset val="238"/>
      </rPr>
      <t>dle
Quantity to</t>
    </r>
  </si>
  <si>
    <t>20 s výpustí</t>
  </si>
  <si>
    <t>32 s výpustí</t>
  </si>
  <si>
    <t>Dvířka 150x150 nerezová nebo výplňová</t>
  </si>
  <si>
    <t>VODOVOD celkem</t>
  </si>
  <si>
    <t>.</t>
  </si>
  <si>
    <t>Poznámka: baterie a výtokové armatury, jsou součástí výkazu zařizovacích předmětů</t>
  </si>
  <si>
    <t>Dodávka, montáž
Kč</t>
  </si>
  <si>
    <t>Izolace PE návleková - studená voda tl.6-10 mm, izolace  vč. tvarovek</t>
  </si>
  <si>
    <t>Izolace PE návleková - teplá  voda tl.20 mm, izolace vč.tvarovek</t>
  </si>
  <si>
    <t>VNITŘNÍ VODOVOD</t>
  </si>
  <si>
    <t>Kulový uzávěr Hostalen přivařovací Hostalen, PN20</t>
  </si>
  <si>
    <t>Izolace PE - studená voda tl.6-10 mm s Al povrchem, izolace vč.tvarovek</t>
  </si>
  <si>
    <t>800-721</t>
  </si>
  <si>
    <t>Pol.č</t>
  </si>
  <si>
    <t>Množství dle       Quantity to</t>
  </si>
  <si>
    <t>Jednotková cena      Unit price</t>
  </si>
  <si>
    <t>Cena                      Price</t>
  </si>
  <si>
    <t>Mezisoučty  Subtotals</t>
  </si>
  <si>
    <t>Projektant   Designer</t>
  </si>
  <si>
    <t>Dodavatel   Contractor</t>
  </si>
  <si>
    <t>Dodávka   Kč</t>
  </si>
  <si>
    <t>Montáž    Kč</t>
  </si>
  <si>
    <t>Dodávka    Kč</t>
  </si>
  <si>
    <t>KANALIZACE</t>
  </si>
  <si>
    <t>Trubky HT DN 32 (32)</t>
  </si>
  <si>
    <t>Trubky HT DN 40 (40)</t>
  </si>
  <si>
    <t>Trubky HT DN 50 (50)</t>
  </si>
  <si>
    <t>Trubky HT DN 70 (75)</t>
  </si>
  <si>
    <t>Trubky HT DN 100 (110)</t>
  </si>
  <si>
    <t xml:space="preserve">Zkouška vnitřní kanalizace, skládající se z technické prohlídky kanalizace a zkoušky vodotěsnosti svodného potrubí </t>
  </si>
  <si>
    <t>Dvířka150x300 mm, nerezová nebo výpňová</t>
  </si>
  <si>
    <t>Kondenzační sifon podomítkový, DN32</t>
  </si>
  <si>
    <t>Dopojení technologického zařízení ( VZT) přechod HT/šroubení</t>
  </si>
  <si>
    <t>Konstrukce ze železných profilů a připevňova-</t>
  </si>
  <si>
    <t>cího materiálu jako pomocná zvláštní konstrukce natřená zákl.barvou a dvojnásobným vrchním nátěrem , dodat a montovat.</t>
  </si>
  <si>
    <t>V ceně jsou započítány všechny šrouby, hmoždinky a svářecí materiály a všechny předpokl.přirážky započítány, včetně statického posouzení.</t>
  </si>
  <si>
    <t>kg</t>
  </si>
  <si>
    <t>Kanalizace celkem</t>
  </si>
  <si>
    <t xml:space="preserve">Pozn: sifony jsou součástí zařizovacích předmětů </t>
  </si>
  <si>
    <t>Odpadní a připojovací potrubí plastové , HT system, spojovaného hrdly,včetně všech  tvarovek jako jsou kolena, odbočky, redukce, hrdla, přechodky, čistící tvarovky,  závěsy, objímky, spojovací a těsnící materiál , dodat a montovat.</t>
  </si>
  <si>
    <t>Napojení na stávající potrubí PVC DN100-70</t>
  </si>
  <si>
    <t>Vpust podlahová HL310NPr s límcem pro připojení k podlahové izolaci, nerez mřížka 115 x 115 mm</t>
  </si>
  <si>
    <t>Elektrický zásobníkový ohřívač vody 50 litrů SH50- 230 V- 2 kW,  pojišťovací souprava 1/2", odkap přes kalich a sifon do kanalizace</t>
  </si>
  <si>
    <t>Elektrický zásobníkový ohřívač vody 10 litrů SH10- 230 V- 2 kW,  pojišťovací souprava 1/2", odkap přes kalich a sifon do výlevky</t>
  </si>
  <si>
    <t>Místo pro sprchování, obkládané, přívod studené a teplé vody 1/2"             ( v=1150 mm nad podlahou sprchy)</t>
  </si>
  <si>
    <t>podlahová vpust součásti části kanalizace</t>
  </si>
  <si>
    <t>sprchová souprava ruční sprcha s úspornou hlavicí, držák sprchy, chrom</t>
  </si>
  <si>
    <t>600x470 mm</t>
  </si>
  <si>
    <t>450x340 mm</t>
  </si>
  <si>
    <t>Keramické umyvadlo, barva bílá, s otvorem pro baterii, včetně utěsnění spáry tmelem bez silikonu, ( odpad DN40 v=530 mm, přívod studené a teplé vody v= 550mm)</t>
  </si>
  <si>
    <t>Diturvitový klozet stojící s nízkopoloženou nádržkou</t>
  </si>
  <si>
    <t>Zubolékařské křeslo</t>
  </si>
  <si>
    <t xml:space="preserve">demontáž a montáž  </t>
  </si>
  <si>
    <t>Stávající, přemístěné, propojení s kompresorem, přívod studené pitné vody, stl.vzduchu, odsávaného vzduchu, elektro  v chráničkách PVC v podlaze ( v dodávce stavby) - přemístění zajistí odborna firma</t>
  </si>
  <si>
    <t>demontáž a montáž  odlučovače amalgámu</t>
  </si>
  <si>
    <t>demontáž a přemístění dřezu</t>
  </si>
  <si>
    <t>demontáž klozetu, odvoz na skládku</t>
  </si>
  <si>
    <t>Demontáž potrubí kanalizačního DN40 - DN110, včetně tvarovek, odvoz na skládku</t>
  </si>
  <si>
    <t>demontáž umyvadla , včetně sifonu a baterie, odvoz na skládku</t>
  </si>
  <si>
    <t>demontáž dřezu, včetně sifonu a baterie, odvoz na skládku</t>
  </si>
  <si>
    <t>Trubky  PP RCT EVO4 PN 22, vč. tvarovek,  spojované polyfůzním svařováním, objímky, závěsy, pozinkované žlábky, upevnění</t>
  </si>
  <si>
    <t>Protipožární manžety ( prostupy stropem) DN 100</t>
  </si>
  <si>
    <t>PVC chránička DN50</t>
  </si>
  <si>
    <t>800-722</t>
  </si>
  <si>
    <t>13a.</t>
  </si>
  <si>
    <t>Vodoměr podružný SV-3/4", šroubení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</si>
</sst>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164" formatCode="#,##0.0"/>
    <numFmt numFmtId="165" formatCode="#,##0.\-"/>
    <numFmt numFmtId="166" formatCode="0.0"/>
    <numFmt numFmtId="167" formatCode="0.000"/>
    <numFmt numFmtId="168" formatCode="#,##0.000"/>
    <numFmt numFmtId="169" formatCode="0.\-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sz val="10"/>
      <color rgb="FF000000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2">
    <xf numFmtId="0" fontId="0" fillId="0" borderId="0"/>
    <xf numFmtId="4" fontId="1" fillId="0" borderId="0" applyBorder="0" applyProtection="0">
      <protection locked="0"/>
    </xf>
    <xf numFmtId="4" fontId="1" fillId="0" borderId="0"/>
    <xf numFmtId="49" fontId="5" fillId="0" borderId="0">
      <alignment horizontal="right"/>
    </xf>
    <xf numFmtId="49" fontId="3" fillId="0" borderId="0" applyBorder="0" applyProtection="0">
      <alignment horizontal="center"/>
      <protection locked="0"/>
    </xf>
    <xf numFmtId="49" fontId="1" fillId="0" borderId="1" applyBorder="0" applyProtection="0">
      <alignment horizontal="left"/>
    </xf>
    <xf numFmtId="49" fontId="2" fillId="0" borderId="0" applyProtection="0"/>
    <xf numFmtId="3" fontId="6" fillId="0" borderId="2" applyFill="0" applyBorder="0">
      <alignment vertical="center"/>
    </xf>
    <xf numFmtId="168" fontId="1" fillId="0" borderId="0" applyBorder="0" applyProtection="0"/>
    <xf numFmtId="168" fontId="1" fillId="0" borderId="0" applyBorder="0"/>
    <xf numFmtId="49" fontId="1" fillId="0" borderId="1" applyBorder="0" applyProtection="0">
      <alignment horizontal="left"/>
    </xf>
    <xf numFmtId="168" fontId="1" fillId="0" borderId="0" applyBorder="0" applyProtection="0"/>
    <xf numFmtId="49" fontId="3" fillId="0" borderId="0" applyBorder="0" applyProtection="0"/>
    <xf numFmtId="0" fontId="1" fillId="0" borderId="1" applyBorder="0" applyProtection="0">
      <alignment horizontal="left"/>
      <protection locked="0"/>
    </xf>
    <xf numFmtId="0" fontId="6" fillId="0" borderId="0" applyBorder="0" applyProtection="0">
      <alignment horizontal="left"/>
    </xf>
    <xf numFmtId="0" fontId="7" fillId="0" borderId="3" applyBorder="0">
      <alignment horizontal="left" vertical="center"/>
    </xf>
    <xf numFmtId="49" fontId="1" fillId="0" borderId="0" applyBorder="0" applyProtection="0">
      <alignment horizontal="center"/>
    </xf>
    <xf numFmtId="168" fontId="1" fillId="0" borderId="0">
      <protection locked="0"/>
    </xf>
    <xf numFmtId="10" fontId="1" fillId="0" borderId="0" applyProtection="0"/>
    <xf numFmtId="0" fontId="1" fillId="0" borderId="4" applyProtection="0">
      <alignment horizontal="center"/>
    </xf>
    <xf numFmtId="0" fontId="1" fillId="0" borderId="0" applyProtection="0"/>
    <xf numFmtId="4" fontId="1" fillId="0" borderId="5" applyProtection="0"/>
    <xf numFmtId="168" fontId="1" fillId="0" borderId="5"/>
    <xf numFmtId="168" fontId="6" fillId="0" borderId="0" applyBorder="0"/>
    <xf numFmtId="4" fontId="6" fillId="0" borderId="0" applyBorder="0"/>
    <xf numFmtId="0" fontId="4" fillId="0" borderId="0"/>
    <xf numFmtId="49" fontId="6" fillId="0" borderId="3" applyNumberFormat="0" applyBorder="0">
      <alignment horizontal="left" vertical="center"/>
    </xf>
    <xf numFmtId="0" fontId="8" fillId="2" borderId="0">
      <alignment horizontal="right"/>
    </xf>
    <xf numFmtId="0" fontId="6" fillId="0" borderId="0"/>
    <xf numFmtId="0" fontId="6" fillId="0" borderId="0">
      <alignment horizontal="center"/>
    </xf>
    <xf numFmtId="0" fontId="1" fillId="0" borderId="0"/>
    <xf numFmtId="4" fontId="1" fillId="0" borderId="0"/>
  </cellStyleXfs>
  <cellXfs count="202">
    <xf numFmtId="0" fontId="0" fillId="0" borderId="0" xfId="0"/>
    <xf numFmtId="0" fontId="9" fillId="0" borderId="6" xfId="0" applyFont="1" applyBorder="1"/>
    <xf numFmtId="0" fontId="9" fillId="0" borderId="6" xfId="0" applyNumberFormat="1" applyFont="1" applyBorder="1"/>
    <xf numFmtId="0" fontId="9" fillId="0" borderId="6" xfId="0" applyFont="1" applyBorder="1" applyAlignment="1">
      <alignment horizontal="center"/>
    </xf>
    <xf numFmtId="164" fontId="7" fillId="3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9" fontId="9" fillId="0" borderId="6" xfId="0" applyNumberFormat="1" applyFont="1" applyBorder="1" applyAlignment="1">
      <alignment horizontal="right"/>
    </xf>
    <xf numFmtId="2" fontId="7" fillId="3" borderId="7" xfId="0" applyNumberFormat="1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center" wrapText="1"/>
    </xf>
    <xf numFmtId="164" fontId="9" fillId="3" borderId="7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2" fontId="16" fillId="3" borderId="6" xfId="0" applyNumberFormat="1" applyFont="1" applyFill="1" applyBorder="1" applyAlignment="1">
      <alignment vertical="center" wrapText="1"/>
    </xf>
    <xf numFmtId="0" fontId="16" fillId="3" borderId="6" xfId="0" applyFont="1" applyFill="1" applyBorder="1" applyAlignment="1">
      <alignment horizontal="center" wrapText="1"/>
    </xf>
    <xf numFmtId="4" fontId="7" fillId="3" borderId="6" xfId="0" applyNumberFormat="1" applyFont="1" applyFill="1" applyBorder="1" applyAlignment="1">
      <alignment horizontal="right" wrapText="1"/>
    </xf>
    <xf numFmtId="0" fontId="7" fillId="3" borderId="6" xfId="0" applyNumberFormat="1" applyFont="1" applyFill="1" applyBorder="1" applyAlignment="1">
      <alignment horizontal="center" vertical="center" wrapText="1"/>
    </xf>
    <xf numFmtId="164" fontId="9" fillId="3" borderId="6" xfId="0" applyNumberFormat="1" applyFont="1" applyFill="1" applyBorder="1" applyAlignment="1">
      <alignment horizontal="center" vertical="center" wrapText="1"/>
    </xf>
    <xf numFmtId="165" fontId="16" fillId="3" borderId="6" xfId="0" applyNumberFormat="1" applyFont="1" applyFill="1" applyBorder="1" applyAlignment="1">
      <alignment horizontal="center" vertical="center" wrapText="1"/>
    </xf>
    <xf numFmtId="1" fontId="7" fillId="4" borderId="8" xfId="0" applyNumberFormat="1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wrapText="1"/>
    </xf>
    <xf numFmtId="3" fontId="7" fillId="4" borderId="6" xfId="0" applyNumberFormat="1" applyFont="1" applyFill="1" applyBorder="1" applyAlignment="1">
      <alignment horizontal="center" wrapText="1"/>
    </xf>
    <xf numFmtId="0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NumberFormat="1" applyFont="1" applyFill="1" applyBorder="1" applyAlignment="1">
      <alignment horizontal="center" wrapText="1"/>
    </xf>
    <xf numFmtId="0" fontId="9" fillId="4" borderId="6" xfId="0" applyFont="1" applyFill="1" applyBorder="1" applyAlignment="1">
      <alignment horizontal="center" vertical="center" wrapText="1"/>
    </xf>
    <xf numFmtId="167" fontId="7" fillId="0" borderId="8" xfId="0" applyNumberFormat="1" applyFont="1" applyFill="1" applyBorder="1" applyAlignment="1">
      <alignment horizontal="center" wrapText="1"/>
    </xf>
    <xf numFmtId="0" fontId="15" fillId="0" borderId="6" xfId="0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horizontal="center" wrapText="1"/>
    </xf>
    <xf numFmtId="166" fontId="7" fillId="0" borderId="6" xfId="0" applyNumberFormat="1" applyFont="1" applyFill="1" applyBorder="1" applyAlignment="1">
      <alignment horizontal="right" wrapText="1"/>
    </xf>
    <xf numFmtId="165" fontId="7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167" fontId="7" fillId="0" borderId="6" xfId="0" applyNumberFormat="1" applyFont="1" applyFill="1" applyBorder="1" applyAlignment="1">
      <alignment horizontal="center" wrapText="1"/>
    </xf>
    <xf numFmtId="1" fontId="9" fillId="0" borderId="6" xfId="0" applyNumberFormat="1" applyFont="1" applyBorder="1" applyAlignment="1">
      <alignment wrapText="1"/>
    </xf>
    <xf numFmtId="1" fontId="9" fillId="0" borderId="6" xfId="0" applyNumberFormat="1" applyFont="1" applyBorder="1" applyAlignment="1">
      <alignment horizontal="center"/>
    </xf>
    <xf numFmtId="166" fontId="7" fillId="0" borderId="6" xfId="0" applyNumberFormat="1" applyFont="1" applyBorder="1" applyAlignment="1">
      <alignment horizontal="right"/>
    </xf>
    <xf numFmtId="166" fontId="7" fillId="0" borderId="6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left" vertical="center" wrapText="1"/>
    </xf>
    <xf numFmtId="4" fontId="7" fillId="0" borderId="6" xfId="0" applyNumberFormat="1" applyFont="1" applyFill="1" applyBorder="1" applyAlignment="1">
      <alignment horizontal="right" wrapText="1"/>
    </xf>
    <xf numFmtId="167" fontId="9" fillId="0" borderId="8" xfId="0" applyNumberFormat="1" applyFont="1" applyBorder="1" applyAlignment="1">
      <alignment horizontal="center"/>
    </xf>
    <xf numFmtId="0" fontId="9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horizontal="right"/>
    </xf>
    <xf numFmtId="0" fontId="11" fillId="0" borderId="6" xfId="0" applyFont="1" applyBorder="1"/>
    <xf numFmtId="169" fontId="7" fillId="3" borderId="6" xfId="0" applyNumberFormat="1" applyFont="1" applyFill="1" applyBorder="1" applyAlignment="1">
      <alignment horizontal="center" wrapText="1"/>
    </xf>
    <xf numFmtId="169" fontId="7" fillId="3" borderId="7" xfId="0" applyNumberFormat="1" applyFont="1" applyFill="1" applyBorder="1" applyAlignment="1">
      <alignment horizontal="center" wrapText="1"/>
    </xf>
    <xf numFmtId="1" fontId="7" fillId="0" borderId="6" xfId="0" applyNumberFormat="1" applyFont="1" applyBorder="1" applyAlignment="1">
      <alignment horizontal="left" wrapText="1"/>
    </xf>
    <xf numFmtId="1" fontId="7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vertical="center"/>
    </xf>
    <xf numFmtId="0" fontId="11" fillId="0" borderId="6" xfId="0" applyFont="1" applyFill="1" applyBorder="1" applyAlignment="1">
      <alignment horizontal="center" vertical="center" wrapText="1"/>
    </xf>
    <xf numFmtId="0" fontId="1" fillId="3" borderId="7" xfId="0" applyNumberFormat="1" applyFont="1" applyFill="1" applyBorder="1" applyAlignment="1" applyProtection="1">
      <alignment vertical="center" wrapText="1"/>
    </xf>
    <xf numFmtId="0" fontId="0" fillId="3" borderId="7" xfId="0" applyFon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right" wrapText="1"/>
    </xf>
    <xf numFmtId="169" fontId="1" fillId="3" borderId="7" xfId="0" applyNumberFormat="1" applyFont="1" applyFill="1" applyBorder="1" applyAlignment="1" applyProtection="1">
      <alignment horizontal="right" wrapText="1"/>
    </xf>
    <xf numFmtId="165" fontId="1" fillId="3" borderId="7" xfId="0" applyNumberFormat="1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/>
    <xf numFmtId="0" fontId="1" fillId="3" borderId="6" xfId="0" applyNumberFormat="1" applyFont="1" applyFill="1" applyBorder="1" applyAlignment="1" applyProtection="1">
      <alignment horizontal="justify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164" fontId="1" fillId="3" borderId="6" xfId="0" applyNumberFormat="1" applyFont="1" applyFill="1" applyBorder="1" applyAlignment="1" applyProtection="1">
      <alignment horizontal="center" vertical="center" wrapText="1"/>
    </xf>
    <xf numFmtId="164" fontId="1" fillId="3" borderId="6" xfId="0" applyNumberFormat="1" applyFont="1" applyFill="1" applyBorder="1" applyAlignment="1" applyProtection="1">
      <alignment horizontal="right" wrapText="1"/>
    </xf>
    <xf numFmtId="169" fontId="1" fillId="3" borderId="6" xfId="0" applyNumberFormat="1" applyFont="1" applyFill="1" applyBorder="1" applyAlignment="1" applyProtection="1">
      <alignment horizontal="right" wrapText="1"/>
    </xf>
    <xf numFmtId="165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justify"/>
    </xf>
    <xf numFmtId="0" fontId="1" fillId="4" borderId="6" xfId="0" applyNumberFormat="1" applyFont="1" applyFill="1" applyBorder="1" applyAlignment="1" applyProtection="1">
      <alignment horizontal="left" vertical="center"/>
    </xf>
    <xf numFmtId="0" fontId="0" fillId="4" borderId="6" xfId="0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right"/>
    </xf>
    <xf numFmtId="0" fontId="1" fillId="4" borderId="6" xfId="0" applyNumberFormat="1" applyFont="1" applyFill="1" applyBorder="1" applyAlignment="1" applyProtection="1">
      <alignment horizontal="left" wrapText="1"/>
    </xf>
    <xf numFmtId="0" fontId="1" fillId="4" borderId="6" xfId="0" applyFont="1" applyFill="1" applyBorder="1" applyAlignment="1" applyProtection="1">
      <alignment horizontal="right" wrapText="1"/>
    </xf>
    <xf numFmtId="0" fontId="0" fillId="0" borderId="6" xfId="0" applyFont="1" applyBorder="1" applyAlignment="1" applyProtection="1">
      <alignment horizontal="left"/>
    </xf>
    <xf numFmtId="0" fontId="1" fillId="0" borderId="6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6" fillId="0" borderId="6" xfId="0" applyNumberFormat="1" applyFont="1" applyBorder="1" applyProtection="1"/>
    <xf numFmtId="0" fontId="0" fillId="0" borderId="6" xfId="0" applyFont="1" applyBorder="1" applyAlignment="1" applyProtection="1">
      <alignment horizontal="center"/>
    </xf>
    <xf numFmtId="2" fontId="1" fillId="0" borderId="6" xfId="0" applyNumberFormat="1" applyFont="1" applyBorder="1" applyProtection="1"/>
    <xf numFmtId="0" fontId="0" fillId="0" borderId="6" xfId="0" applyFont="1" applyBorder="1" applyProtection="1"/>
    <xf numFmtId="165" fontId="1" fillId="0" borderId="6" xfId="0" applyNumberFormat="1" applyFont="1" applyFill="1" applyBorder="1" applyAlignment="1" applyProtection="1">
      <alignment horizontal="right" wrapText="1"/>
    </xf>
    <xf numFmtId="3" fontId="1" fillId="0" borderId="6" xfId="0" applyNumberFormat="1" applyFont="1" applyFill="1" applyBorder="1" applyAlignment="1" applyProtection="1">
      <alignment vertical="center" wrapText="1"/>
    </xf>
    <xf numFmtId="169" fontId="1" fillId="0" borderId="6" xfId="0" applyNumberFormat="1" applyFont="1" applyFill="1" applyBorder="1" applyAlignment="1" applyProtection="1">
      <alignment horizontal="right" wrapText="1"/>
    </xf>
    <xf numFmtId="0" fontId="0" fillId="0" borderId="6" xfId="0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0" fillId="0" borderId="6" xfId="0" applyFont="1" applyFill="1" applyBorder="1" applyAlignment="1" applyProtection="1">
      <alignment horizontal="center"/>
    </xf>
    <xf numFmtId="166" fontId="1" fillId="0" borderId="6" xfId="0" applyNumberFormat="1" applyFont="1" applyFill="1" applyBorder="1" applyProtection="1"/>
    <xf numFmtId="0" fontId="0" fillId="0" borderId="6" xfId="0" applyFont="1" applyFill="1" applyBorder="1" applyProtection="1"/>
    <xf numFmtId="3" fontId="6" fillId="0" borderId="6" xfId="0" applyNumberFormat="1" applyFont="1" applyFill="1" applyBorder="1" applyAlignment="1" applyProtection="1">
      <alignment vertical="center" wrapText="1"/>
    </xf>
    <xf numFmtId="0" fontId="0" fillId="0" borderId="0" xfId="0" applyFont="1" applyProtection="1"/>
    <xf numFmtId="0" fontId="1" fillId="0" borderId="6" xfId="0" applyNumberFormat="1" applyFont="1" applyFill="1" applyBorder="1" applyProtection="1"/>
    <xf numFmtId="4" fontId="0" fillId="0" borderId="6" xfId="0" applyNumberFormat="1" applyFont="1" applyFill="1" applyBorder="1" applyAlignment="1" applyProtection="1">
      <alignment vertical="center" wrapText="1"/>
    </xf>
    <xf numFmtId="0" fontId="1" fillId="4" borderId="6" xfId="0" applyNumberFormat="1" applyFont="1" applyFill="1" applyBorder="1" applyProtection="1"/>
    <xf numFmtId="0" fontId="0" fillId="4" borderId="6" xfId="0" applyFont="1" applyFill="1" applyBorder="1" applyAlignment="1" applyProtection="1">
      <alignment horizontal="center"/>
    </xf>
    <xf numFmtId="166" fontId="1" fillId="4" borderId="6" xfId="0" applyNumberFormat="1" applyFont="1" applyFill="1" applyBorder="1" applyProtection="1"/>
    <xf numFmtId="0" fontId="0" fillId="4" borderId="6" xfId="0" applyFont="1" applyFill="1" applyBorder="1" applyProtection="1"/>
    <xf numFmtId="165" fontId="1" fillId="4" borderId="6" xfId="0" applyNumberFormat="1" applyFont="1" applyFill="1" applyBorder="1" applyAlignment="1" applyProtection="1">
      <alignment horizontal="right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0" fontId="0" fillId="0" borderId="6" xfId="0" applyNumberFormat="1" applyFont="1" applyFill="1" applyBorder="1" applyAlignment="1" applyProtection="1">
      <alignment horizontal="left" vertical="top" wrapText="1"/>
    </xf>
    <xf numFmtId="0" fontId="0" fillId="0" borderId="10" xfId="0" applyFont="1" applyBorder="1" applyProtection="1"/>
    <xf numFmtId="0" fontId="0" fillId="0" borderId="11" xfId="0" applyFont="1" applyFill="1" applyBorder="1" applyAlignment="1" applyProtection="1">
      <alignment horizontal="center" vertical="top"/>
    </xf>
    <xf numFmtId="0" fontId="0" fillId="0" borderId="11" xfId="0" applyFont="1" applyFill="1" applyBorder="1" applyAlignment="1" applyProtection="1">
      <alignment horizontal="center"/>
    </xf>
    <xf numFmtId="2" fontId="1" fillId="0" borderId="11" xfId="0" applyNumberFormat="1" applyFont="1" applyFill="1" applyBorder="1" applyProtection="1"/>
    <xf numFmtId="0" fontId="0" fillId="0" borderId="11" xfId="0" applyFont="1" applyFill="1" applyBorder="1" applyProtection="1"/>
    <xf numFmtId="3" fontId="1" fillId="0" borderId="11" xfId="0" applyNumberFormat="1" applyFont="1" applyFill="1" applyBorder="1" applyAlignment="1" applyProtection="1">
      <alignment horizontal="right" wrapText="1"/>
    </xf>
    <xf numFmtId="3" fontId="1" fillId="0" borderId="11" xfId="0" applyNumberFormat="1" applyFont="1" applyFill="1" applyBorder="1" applyAlignment="1" applyProtection="1">
      <alignment vertical="center" wrapText="1"/>
    </xf>
    <xf numFmtId="4" fontId="18" fillId="0" borderId="11" xfId="0" applyNumberFormat="1" applyFont="1" applyFill="1" applyBorder="1" applyAlignment="1" applyProtection="1">
      <alignment horizontal="right" wrapText="1"/>
    </xf>
    <xf numFmtId="0" fontId="0" fillId="0" borderId="13" xfId="0" applyFont="1" applyBorder="1" applyProtection="1"/>
    <xf numFmtId="0" fontId="0" fillId="0" borderId="6" xfId="0" applyNumberFormat="1" applyFont="1" applyFill="1" applyBorder="1" applyProtection="1"/>
    <xf numFmtId="2" fontId="1" fillId="0" borderId="6" xfId="0" applyNumberFormat="1" applyFont="1" applyFill="1" applyBorder="1" applyProtection="1"/>
    <xf numFmtId="3" fontId="1" fillId="0" borderId="6" xfId="0" applyNumberFormat="1" applyFont="1" applyFill="1" applyBorder="1" applyAlignment="1" applyProtection="1">
      <alignment horizontal="right" wrapText="1"/>
    </xf>
    <xf numFmtId="0" fontId="6" fillId="0" borderId="6" xfId="0" applyNumberFormat="1" applyFont="1" applyFill="1" applyBorder="1" applyProtection="1"/>
    <xf numFmtId="0" fontId="1" fillId="0" borderId="6" xfId="0" applyFont="1" applyFill="1" applyBorder="1" applyProtection="1"/>
    <xf numFmtId="0" fontId="0" fillId="0" borderId="6" xfId="0" applyFont="1" applyBorder="1" applyAlignment="1" applyProtection="1">
      <alignment horizontal="center" vertical="top"/>
    </xf>
    <xf numFmtId="0" fontId="0" fillId="0" borderId="6" xfId="0" applyNumberFormat="1" applyFont="1" applyBorder="1" applyProtection="1"/>
    <xf numFmtId="0" fontId="1" fillId="0" borderId="6" xfId="0" applyFont="1" applyBorder="1" applyProtection="1"/>
    <xf numFmtId="0" fontId="0" fillId="0" borderId="6" xfId="0" applyFont="1" applyBorder="1" applyAlignment="1" applyProtection="1">
      <alignment horizontal="right"/>
    </xf>
    <xf numFmtId="169" fontId="0" fillId="0" borderId="6" xfId="0" applyNumberFormat="1" applyFont="1" applyBorder="1" applyAlignment="1" applyProtection="1">
      <alignment horizontal="right"/>
    </xf>
    <xf numFmtId="169" fontId="1" fillId="5" borderId="6" xfId="0" applyNumberFormat="1" applyFont="1" applyFill="1" applyBorder="1" applyAlignment="1" applyProtection="1">
      <alignment horizontal="right" wrapText="1"/>
      <protection locked="0"/>
    </xf>
    <xf numFmtId="3" fontId="1" fillId="5" borderId="6" xfId="0" applyNumberFormat="1" applyFont="1" applyFill="1" applyBorder="1" applyAlignment="1" applyProtection="1">
      <alignment vertical="center" wrapText="1"/>
      <protection locked="0"/>
    </xf>
    <xf numFmtId="3" fontId="6" fillId="5" borderId="6" xfId="0" applyNumberFormat="1" applyFont="1" applyFill="1" applyBorder="1" applyAlignment="1" applyProtection="1">
      <alignment vertical="center" wrapText="1"/>
      <protection locked="0"/>
    </xf>
    <xf numFmtId="42" fontId="1" fillId="5" borderId="6" xfId="0" applyNumberFormat="1" applyFont="1" applyFill="1" applyBorder="1" applyAlignment="1" applyProtection="1">
      <alignment horizontal="right" vertical="center" wrapText="1"/>
      <protection locked="0"/>
    </xf>
    <xf numFmtId="169" fontId="1" fillId="5" borderId="11" xfId="0" applyNumberFormat="1" applyFont="1" applyFill="1" applyBorder="1" applyAlignment="1" applyProtection="1">
      <alignment horizontal="right" wrapText="1"/>
      <protection locked="0"/>
    </xf>
    <xf numFmtId="3" fontId="1" fillId="5" borderId="11" xfId="0" applyNumberFormat="1" applyFont="1" applyFill="1" applyBorder="1" applyAlignment="1" applyProtection="1">
      <alignment vertical="center" wrapText="1"/>
      <protection locked="0"/>
    </xf>
    <xf numFmtId="165" fontId="1" fillId="5" borderId="6" xfId="0" applyNumberFormat="1" applyFont="1" applyFill="1" applyBorder="1" applyAlignment="1" applyProtection="1">
      <alignment vertical="center" wrapText="1"/>
      <protection locked="0"/>
    </xf>
    <xf numFmtId="3" fontId="17" fillId="5" borderId="12" xfId="0" applyNumberFormat="1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/>
      <protection locked="0"/>
    </xf>
    <xf numFmtId="0" fontId="7" fillId="5" borderId="6" xfId="0" applyFont="1" applyFill="1" applyBorder="1" applyAlignment="1" applyProtection="1">
      <alignment vertical="center"/>
      <protection locked="0"/>
    </xf>
    <xf numFmtId="0" fontId="9" fillId="5" borderId="6" xfId="0" applyFont="1" applyFill="1" applyBorder="1" applyProtection="1">
      <protection locked="0"/>
    </xf>
    <xf numFmtId="0" fontId="4" fillId="0" borderId="6" xfId="0" applyFont="1" applyBorder="1" applyProtection="1"/>
    <xf numFmtId="2" fontId="4" fillId="3" borderId="6" xfId="0" applyNumberFormat="1" applyFont="1" applyFill="1" applyBorder="1" applyAlignment="1" applyProtection="1">
      <alignment vertical="top" wrapText="1"/>
    </xf>
    <xf numFmtId="0" fontId="4" fillId="3" borderId="6" xfId="0" applyFont="1" applyFill="1" applyBorder="1" applyAlignment="1" applyProtection="1">
      <alignment horizontal="center" wrapText="1"/>
    </xf>
    <xf numFmtId="4" fontId="4" fillId="3" borderId="6" xfId="0" applyNumberFormat="1" applyFont="1" applyFill="1" applyBorder="1" applyAlignment="1" applyProtection="1">
      <alignment horizontal="center" vertical="center" wrapText="1"/>
    </xf>
    <xf numFmtId="165" fontId="4" fillId="3" borderId="6" xfId="0" applyNumberFormat="1" applyFont="1" applyFill="1" applyBorder="1" applyAlignment="1" applyProtection="1">
      <alignment horizontal="center" vertical="center" wrapText="1"/>
    </xf>
    <xf numFmtId="2" fontId="12" fillId="3" borderId="6" xfId="0" applyNumberFormat="1" applyFont="1" applyFill="1" applyBorder="1" applyAlignment="1" applyProtection="1">
      <alignment vertical="top" wrapText="1"/>
    </xf>
    <xf numFmtId="0" fontId="12" fillId="3" borderId="6" xfId="0" applyFont="1" applyFill="1" applyBorder="1" applyAlignment="1" applyProtection="1">
      <alignment horizontal="center" wrapText="1"/>
    </xf>
    <xf numFmtId="2" fontId="4" fillId="3" borderId="6" xfId="0" applyNumberFormat="1" applyFont="1" applyFill="1" applyBorder="1" applyAlignment="1" applyProtection="1">
      <alignment horizontal="center" vertical="center" wrapText="1"/>
    </xf>
    <xf numFmtId="164" fontId="4" fillId="3" borderId="6" xfId="0" applyNumberFormat="1" applyFont="1" applyFill="1" applyBorder="1" applyAlignment="1" applyProtection="1">
      <alignment horizontal="center" vertical="center" wrapText="1"/>
    </xf>
    <xf numFmtId="165" fontId="12" fillId="3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/>
    </xf>
    <xf numFmtId="1" fontId="4" fillId="4" borderId="6" xfId="0" applyNumberFormat="1" applyFont="1" applyFill="1" applyBorder="1" applyAlignment="1" applyProtection="1">
      <alignment horizontal="left"/>
    </xf>
    <xf numFmtId="0" fontId="4" fillId="4" borderId="6" xfId="0" applyFont="1" applyFill="1" applyBorder="1" applyAlignment="1" applyProtection="1">
      <alignment horizontal="center" wrapText="1"/>
    </xf>
    <xf numFmtId="1" fontId="4" fillId="4" borderId="6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vertical="center"/>
    </xf>
    <xf numFmtId="167" fontId="4" fillId="0" borderId="6" xfId="0" applyNumberFormat="1" applyFont="1" applyFill="1" applyBorder="1" applyAlignment="1" applyProtection="1">
      <alignment horizontal="left" wrapText="1"/>
    </xf>
    <xf numFmtId="0" fontId="10" fillId="0" borderId="6" xfId="0" applyFont="1" applyFill="1" applyBorder="1" applyAlignment="1" applyProtection="1">
      <alignment vertical="top" wrapText="1"/>
    </xf>
    <xf numFmtId="3" fontId="4" fillId="0" borderId="6" xfId="0" applyNumberFormat="1" applyFont="1" applyFill="1" applyBorder="1" applyAlignment="1" applyProtection="1">
      <alignment horizontal="center" wrapText="1"/>
    </xf>
    <xf numFmtId="0" fontId="4" fillId="0" borderId="6" xfId="0" applyFont="1" applyBorder="1" applyAlignment="1" applyProtection="1">
      <alignment vertical="center"/>
    </xf>
    <xf numFmtId="3" fontId="4" fillId="0" borderId="6" xfId="0" applyNumberFormat="1" applyFont="1" applyFill="1" applyBorder="1" applyAlignment="1" applyProtection="1">
      <alignment vertical="center" wrapText="1"/>
    </xf>
    <xf numFmtId="3" fontId="10" fillId="0" borderId="6" xfId="0" applyNumberFormat="1" applyFont="1" applyFill="1" applyBorder="1" applyAlignment="1" applyProtection="1">
      <alignment horizontal="right" wrapText="1"/>
    </xf>
    <xf numFmtId="4" fontId="4" fillId="0" borderId="6" xfId="0" applyNumberFormat="1" applyFont="1" applyFill="1" applyBorder="1" applyAlignment="1" applyProtection="1">
      <alignment vertical="center" wrapText="1"/>
    </xf>
    <xf numFmtId="165" fontId="4" fillId="0" borderId="6" xfId="0" applyNumberFormat="1" applyFont="1" applyBorder="1" applyAlignment="1" applyProtection="1">
      <alignment vertical="center" wrapText="1"/>
    </xf>
    <xf numFmtId="0" fontId="4" fillId="0" borderId="6" xfId="0" applyFont="1" applyFill="1" applyBorder="1" applyAlignment="1" applyProtection="1">
      <alignment horizontal="left" vertical="top" wrapText="1"/>
    </xf>
    <xf numFmtId="166" fontId="4" fillId="0" borderId="6" xfId="0" applyNumberFormat="1" applyFont="1" applyFill="1" applyBorder="1" applyAlignment="1" applyProtection="1">
      <alignment vertical="center" wrapText="1"/>
    </xf>
    <xf numFmtId="1" fontId="4" fillId="0" borderId="6" xfId="0" applyNumberFormat="1" applyFont="1" applyBorder="1" applyAlignment="1" applyProtection="1">
      <alignment vertical="top" wrapText="1"/>
    </xf>
    <xf numFmtId="1" fontId="4" fillId="0" borderId="6" xfId="0" applyNumberFormat="1" applyFont="1" applyBorder="1" applyAlignment="1" applyProtection="1">
      <alignment horizontal="center"/>
    </xf>
    <xf numFmtId="166" fontId="4" fillId="0" borderId="6" xfId="0" applyNumberFormat="1" applyFont="1" applyBorder="1" applyAlignment="1" applyProtection="1">
      <alignment horizontal="right"/>
    </xf>
    <xf numFmtId="169" fontId="4" fillId="0" borderId="6" xfId="0" applyNumberFormat="1" applyFont="1" applyFill="1" applyBorder="1" applyAlignment="1" applyProtection="1">
      <alignment horizontal="right" wrapText="1"/>
    </xf>
    <xf numFmtId="167" fontId="4" fillId="0" borderId="6" xfId="0" applyNumberFormat="1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left" vertical="top" wrapText="1"/>
    </xf>
    <xf numFmtId="1" fontId="4" fillId="0" borderId="6" xfId="0" applyNumberFormat="1" applyFont="1" applyBorder="1" applyAlignment="1" applyProtection="1">
      <alignment horizontal="center" wrapText="1"/>
    </xf>
    <xf numFmtId="166" fontId="4" fillId="0" borderId="6" xfId="0" applyNumberFormat="1" applyFont="1" applyBorder="1" applyAlignment="1" applyProtection="1">
      <alignment horizontal="right" wrapText="1"/>
    </xf>
    <xf numFmtId="0" fontId="4" fillId="0" borderId="6" xfId="0" applyFont="1" applyBorder="1" applyAlignment="1" applyProtection="1">
      <alignment vertical="center" wrapText="1"/>
    </xf>
    <xf numFmtId="167" fontId="13" fillId="0" borderId="6" xfId="0" applyNumberFormat="1" applyFont="1" applyFill="1" applyBorder="1" applyAlignment="1" applyProtection="1">
      <alignment horizontal="center" wrapText="1"/>
    </xf>
    <xf numFmtId="0" fontId="14" fillId="0" borderId="6" xfId="0" applyFont="1" applyFill="1" applyBorder="1" applyAlignment="1" applyProtection="1">
      <alignment vertical="top" wrapText="1"/>
    </xf>
    <xf numFmtId="1" fontId="13" fillId="0" borderId="6" xfId="0" applyNumberFormat="1" applyFont="1" applyBorder="1" applyAlignment="1" applyProtection="1">
      <alignment vertical="top" wrapText="1"/>
    </xf>
    <xf numFmtId="169" fontId="13" fillId="0" borderId="6" xfId="0" applyNumberFormat="1" applyFont="1" applyFill="1" applyBorder="1" applyAlignment="1" applyProtection="1">
      <alignment horizontal="right" wrapText="1"/>
    </xf>
    <xf numFmtId="0" fontId="13" fillId="0" borderId="6" xfId="0" applyFont="1" applyBorder="1" applyAlignment="1" applyProtection="1">
      <alignment vertical="center" wrapText="1"/>
    </xf>
    <xf numFmtId="2" fontId="4" fillId="0" borderId="6" xfId="0" applyNumberFormat="1" applyFont="1" applyBorder="1" applyAlignment="1" applyProtection="1">
      <alignment horizontal="right"/>
    </xf>
    <xf numFmtId="167" fontId="4" fillId="0" borderId="6" xfId="0" applyNumberFormat="1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 vertical="top"/>
    </xf>
    <xf numFmtId="0" fontId="4" fillId="0" borderId="6" xfId="0" applyFont="1" applyBorder="1" applyAlignment="1" applyProtection="1">
      <alignment vertical="top" wrapText="1"/>
    </xf>
    <xf numFmtId="0" fontId="10" fillId="0" borderId="6" xfId="0" applyFont="1" applyBorder="1" applyAlignment="1" applyProtection="1">
      <alignment horizontal="right"/>
    </xf>
    <xf numFmtId="4" fontId="4" fillId="0" borderId="6" xfId="0" applyNumberFormat="1" applyFont="1" applyBorder="1" applyProtection="1"/>
    <xf numFmtId="2" fontId="4" fillId="0" borderId="6" xfId="0" applyNumberFormat="1" applyFont="1" applyBorder="1" applyProtection="1"/>
    <xf numFmtId="3" fontId="4" fillId="5" borderId="6" xfId="0" applyNumberFormat="1" applyFont="1" applyFill="1" applyBorder="1" applyAlignment="1" applyProtection="1">
      <alignment vertical="center" wrapText="1"/>
      <protection locked="0"/>
    </xf>
    <xf numFmtId="3" fontId="10" fillId="5" borderId="6" xfId="0" applyNumberFormat="1" applyFont="1" applyFill="1" applyBorder="1" applyAlignment="1" applyProtection="1">
      <alignment horizontal="right" wrapText="1"/>
      <protection locked="0"/>
    </xf>
    <xf numFmtId="169" fontId="4" fillId="5" borderId="6" xfId="0" applyNumberFormat="1" applyFont="1" applyFill="1" applyBorder="1" applyAlignment="1" applyProtection="1">
      <alignment horizontal="right" wrapText="1"/>
      <protection locked="0"/>
    </xf>
    <xf numFmtId="169" fontId="13" fillId="5" borderId="6" xfId="0" applyNumberFormat="1" applyFont="1" applyFill="1" applyBorder="1" applyAlignment="1" applyProtection="1">
      <alignment horizontal="right" wrapText="1"/>
      <protection locked="0"/>
    </xf>
    <xf numFmtId="169" fontId="10" fillId="5" borderId="6" xfId="0" applyNumberFormat="1" applyFont="1" applyFill="1" applyBorder="1" applyAlignment="1" applyProtection="1">
      <alignment horizontal="right" wrapText="1"/>
      <protection locked="0"/>
    </xf>
    <xf numFmtId="4" fontId="4" fillId="5" borderId="6" xfId="0" applyNumberFormat="1" applyFont="1" applyFill="1" applyBorder="1" applyAlignment="1" applyProtection="1">
      <alignment vertical="center" wrapText="1"/>
      <protection locked="0"/>
    </xf>
    <xf numFmtId="165" fontId="4" fillId="5" borderId="6" xfId="0" applyNumberFormat="1" applyFont="1" applyFill="1" applyBorder="1" applyAlignment="1" applyProtection="1">
      <alignment vertical="center" wrapText="1"/>
      <protection locked="0"/>
    </xf>
    <xf numFmtId="0" fontId="4" fillId="5" borderId="6" xfId="0" applyFont="1" applyFill="1" applyBorder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vertical="center" wrapText="1"/>
      <protection locked="0"/>
    </xf>
    <xf numFmtId="0" fontId="13" fillId="5" borderId="6" xfId="0" applyFont="1" applyFill="1" applyBorder="1" applyAlignment="1" applyProtection="1">
      <alignment vertical="center" wrapText="1"/>
      <protection locked="0"/>
    </xf>
    <xf numFmtId="0" fontId="10" fillId="5" borderId="6" xfId="0" applyNumberFormat="1" applyFont="1" applyFill="1" applyBorder="1" applyAlignment="1" applyProtection="1">
      <alignment wrapText="1"/>
      <protection locked="0"/>
    </xf>
    <xf numFmtId="4" fontId="4" fillId="5" borderId="6" xfId="0" applyNumberFormat="1" applyFont="1" applyFill="1" applyBorder="1" applyAlignment="1" applyProtection="1">
      <alignment vertical="center"/>
      <protection locked="0"/>
    </xf>
    <xf numFmtId="4" fontId="4" fillId="5" borderId="6" xfId="0" applyNumberFormat="1" applyFont="1" applyFill="1" applyBorder="1" applyProtection="1">
      <protection locked="0"/>
    </xf>
    <xf numFmtId="164" fontId="1" fillId="3" borderId="7" xfId="0" applyNumberFormat="1" applyFon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vertical="center" wrapText="1"/>
    </xf>
    <xf numFmtId="0" fontId="1" fillId="3" borderId="8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4" borderId="8" xfId="0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1" fillId="3" borderId="7" xfId="0" applyFont="1" applyFill="1" applyBorder="1" applyAlignment="1" applyProtection="1">
      <alignment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</cellXfs>
  <cellStyles count="32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Čísla v krycím listu" xfId="7"/>
    <cellStyle name="HmotnJednPolozky" xfId="8"/>
    <cellStyle name="HmotnPolozkyCelk" xfId="9"/>
    <cellStyle name="MJPolozky" xfId="10"/>
    <cellStyle name="MnozstviPolozky" xfId="11"/>
    <cellStyle name="NazevOddilu" xfId="12"/>
    <cellStyle name="NazevPolozky" xfId="13"/>
    <cellStyle name="NazevSouctuOddilu" xfId="14"/>
    <cellStyle name="Normální" xfId="0" builtinId="0"/>
    <cellStyle name="Pevné texty v krycím listu" xfId="15"/>
    <cellStyle name="PoradCisloPolozky" xfId="16"/>
    <cellStyle name="PorizovaniSkutecnosti" xfId="17"/>
    <cellStyle name="ProcentoPrirazPol" xfId="18"/>
    <cellStyle name="RekapCisloOdd" xfId="19"/>
    <cellStyle name="RekapNazOdd" xfId="20"/>
    <cellStyle name="RekapOddiluSoucet" xfId="21"/>
    <cellStyle name="RekapTonaz" xfId="22"/>
    <cellStyle name="SoucetHmotOddilu" xfId="23"/>
    <cellStyle name="SoucetMontaziOddilu" xfId="24"/>
    <cellStyle name="Styl 1" xfId="25"/>
    <cellStyle name="Text v krycím listu" xfId="26"/>
    <cellStyle name="TonazSute" xfId="27"/>
    <cellStyle name="VykazPolozka" xfId="28"/>
    <cellStyle name="VykazPorCisPolozky" xfId="29"/>
    <cellStyle name="VykazVzorec" xfId="30"/>
    <cellStyle name="VypocetSkutecnosti" xfId="31"/>
  </cellStyles>
  <dxfs count="8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00.xml><?xml version="1.0" encoding="utf-8"?>
<formControlPr xmlns="http://schemas.microsoft.com/office/spreadsheetml/2009/9/main" objectType="Button" lockText="1"/>
</file>

<file path=xl/ctrlProps/ctrlProp101.xml><?xml version="1.0" encoding="utf-8"?>
<formControlPr xmlns="http://schemas.microsoft.com/office/spreadsheetml/2009/9/main" objectType="Button" lockText="1"/>
</file>

<file path=xl/ctrlProps/ctrlProp102.xml><?xml version="1.0" encoding="utf-8"?>
<formControlPr xmlns="http://schemas.microsoft.com/office/spreadsheetml/2009/9/main" objectType="Button" lockText="1"/>
</file>

<file path=xl/ctrlProps/ctrlProp103.xml><?xml version="1.0" encoding="utf-8"?>
<formControlPr xmlns="http://schemas.microsoft.com/office/spreadsheetml/2009/9/main" objectType="Button" lockText="1"/>
</file>

<file path=xl/ctrlProps/ctrlProp104.xml><?xml version="1.0" encoding="utf-8"?>
<formControlPr xmlns="http://schemas.microsoft.com/office/spreadsheetml/2009/9/main" objectType="Button" lockText="1"/>
</file>

<file path=xl/ctrlProps/ctrlProp105.xml><?xml version="1.0" encoding="utf-8"?>
<formControlPr xmlns="http://schemas.microsoft.com/office/spreadsheetml/2009/9/main" objectType="Button" lockText="1"/>
</file>

<file path=xl/ctrlProps/ctrlProp106.xml><?xml version="1.0" encoding="utf-8"?>
<formControlPr xmlns="http://schemas.microsoft.com/office/spreadsheetml/2009/9/main" objectType="Button" lockText="1"/>
</file>

<file path=xl/ctrlProps/ctrlProp107.xml><?xml version="1.0" encoding="utf-8"?>
<formControlPr xmlns="http://schemas.microsoft.com/office/spreadsheetml/2009/9/main" objectType="Button" lockText="1"/>
</file>

<file path=xl/ctrlProps/ctrlProp108.xml><?xml version="1.0" encoding="utf-8"?>
<formControlPr xmlns="http://schemas.microsoft.com/office/spreadsheetml/2009/9/main" objectType="Button" lockText="1"/>
</file>

<file path=xl/ctrlProps/ctrlProp109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10.xml><?xml version="1.0" encoding="utf-8"?>
<formControlPr xmlns="http://schemas.microsoft.com/office/spreadsheetml/2009/9/main" objectType="Button" lockText="1"/>
</file>

<file path=xl/ctrlProps/ctrlProp111.xml><?xml version="1.0" encoding="utf-8"?>
<formControlPr xmlns="http://schemas.microsoft.com/office/spreadsheetml/2009/9/main" objectType="Button" lockText="1"/>
</file>

<file path=xl/ctrlProps/ctrlProp112.xml><?xml version="1.0" encoding="utf-8"?>
<formControlPr xmlns="http://schemas.microsoft.com/office/spreadsheetml/2009/9/main" objectType="Button" lockText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Button" lockText="1"/>
</file>

<file path=xl/ctrlProps/ctrlProp118.xml><?xml version="1.0" encoding="utf-8"?>
<formControlPr xmlns="http://schemas.microsoft.com/office/spreadsheetml/2009/9/main" objectType="Button" lockText="1"/>
</file>

<file path=xl/ctrlProps/ctrlProp119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20.xml><?xml version="1.0" encoding="utf-8"?>
<formControlPr xmlns="http://schemas.microsoft.com/office/spreadsheetml/2009/9/main" objectType="Button" lockText="1"/>
</file>

<file path=xl/ctrlProps/ctrlProp121.xml><?xml version="1.0" encoding="utf-8"?>
<formControlPr xmlns="http://schemas.microsoft.com/office/spreadsheetml/2009/9/main" objectType="Button" lockText="1"/>
</file>

<file path=xl/ctrlProps/ctrlProp122.xml><?xml version="1.0" encoding="utf-8"?>
<formControlPr xmlns="http://schemas.microsoft.com/office/spreadsheetml/2009/9/main" objectType="Button" lockText="1"/>
</file>

<file path=xl/ctrlProps/ctrlProp123.xml><?xml version="1.0" encoding="utf-8"?>
<formControlPr xmlns="http://schemas.microsoft.com/office/spreadsheetml/2009/9/main" objectType="Button" lockText="1"/>
</file>

<file path=xl/ctrlProps/ctrlProp124.xml><?xml version="1.0" encoding="utf-8"?>
<formControlPr xmlns="http://schemas.microsoft.com/office/spreadsheetml/2009/9/main" objectType="Button" lockText="1"/>
</file>

<file path=xl/ctrlProps/ctrlProp125.xml><?xml version="1.0" encoding="utf-8"?>
<formControlPr xmlns="http://schemas.microsoft.com/office/spreadsheetml/2009/9/main" objectType="Button" lockText="1"/>
</file>

<file path=xl/ctrlProps/ctrlProp126.xml><?xml version="1.0" encoding="utf-8"?>
<formControlPr xmlns="http://schemas.microsoft.com/office/spreadsheetml/2009/9/main" objectType="Button" lockText="1"/>
</file>

<file path=xl/ctrlProps/ctrlProp127.xml><?xml version="1.0" encoding="utf-8"?>
<formControlPr xmlns="http://schemas.microsoft.com/office/spreadsheetml/2009/9/main" objectType="Button" lockText="1"/>
</file>

<file path=xl/ctrlProps/ctrlProp128.xml><?xml version="1.0" encoding="utf-8"?>
<formControlPr xmlns="http://schemas.microsoft.com/office/spreadsheetml/2009/9/main" objectType="Button" lockText="1"/>
</file>

<file path=xl/ctrlProps/ctrlProp129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30.xml><?xml version="1.0" encoding="utf-8"?>
<formControlPr xmlns="http://schemas.microsoft.com/office/spreadsheetml/2009/9/main" objectType="Button" lockText="1"/>
</file>

<file path=xl/ctrlProps/ctrlProp131.xml><?xml version="1.0" encoding="utf-8"?>
<formControlPr xmlns="http://schemas.microsoft.com/office/spreadsheetml/2009/9/main" objectType="Button" lockText="1"/>
</file>

<file path=xl/ctrlProps/ctrlProp132.xml><?xml version="1.0" encoding="utf-8"?>
<formControlPr xmlns="http://schemas.microsoft.com/office/spreadsheetml/2009/9/main" objectType="Button" lockText="1"/>
</file>

<file path=xl/ctrlProps/ctrlProp133.xml><?xml version="1.0" encoding="utf-8"?>
<formControlPr xmlns="http://schemas.microsoft.com/office/spreadsheetml/2009/9/main" objectType="Button" lockText="1"/>
</file>

<file path=xl/ctrlProps/ctrlProp134.xml><?xml version="1.0" encoding="utf-8"?>
<formControlPr xmlns="http://schemas.microsoft.com/office/spreadsheetml/2009/9/main" objectType="Button" lockText="1"/>
</file>

<file path=xl/ctrlProps/ctrlProp135.xml><?xml version="1.0" encoding="utf-8"?>
<formControlPr xmlns="http://schemas.microsoft.com/office/spreadsheetml/2009/9/main" objectType="Button" lockText="1"/>
</file>

<file path=xl/ctrlProps/ctrlProp136.xml><?xml version="1.0" encoding="utf-8"?>
<formControlPr xmlns="http://schemas.microsoft.com/office/spreadsheetml/2009/9/main" objectType="Button" lockText="1"/>
</file>

<file path=xl/ctrlProps/ctrlProp137.xml><?xml version="1.0" encoding="utf-8"?>
<formControlPr xmlns="http://schemas.microsoft.com/office/spreadsheetml/2009/9/main" objectType="Button" lockText="1"/>
</file>

<file path=xl/ctrlProps/ctrlProp138.xml><?xml version="1.0" encoding="utf-8"?>
<formControlPr xmlns="http://schemas.microsoft.com/office/spreadsheetml/2009/9/main" objectType="Button" lockText="1"/>
</file>

<file path=xl/ctrlProps/ctrlProp139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40.xml><?xml version="1.0" encoding="utf-8"?>
<formControlPr xmlns="http://schemas.microsoft.com/office/spreadsheetml/2009/9/main" objectType="Button" lockText="1"/>
</file>

<file path=xl/ctrlProps/ctrlProp141.xml><?xml version="1.0" encoding="utf-8"?>
<formControlPr xmlns="http://schemas.microsoft.com/office/spreadsheetml/2009/9/main" objectType="Button" lockText="1"/>
</file>

<file path=xl/ctrlProps/ctrlProp142.xml><?xml version="1.0" encoding="utf-8"?>
<formControlPr xmlns="http://schemas.microsoft.com/office/spreadsheetml/2009/9/main" objectType="Button" lockText="1"/>
</file>

<file path=xl/ctrlProps/ctrlProp143.xml><?xml version="1.0" encoding="utf-8"?>
<formControlPr xmlns="http://schemas.microsoft.com/office/spreadsheetml/2009/9/main" objectType="Button" lockText="1"/>
</file>

<file path=xl/ctrlProps/ctrlProp144.xml><?xml version="1.0" encoding="utf-8"?>
<formControlPr xmlns="http://schemas.microsoft.com/office/spreadsheetml/2009/9/main" objectType="Button" lockText="1"/>
</file>

<file path=xl/ctrlProps/ctrlProp145.xml><?xml version="1.0" encoding="utf-8"?>
<formControlPr xmlns="http://schemas.microsoft.com/office/spreadsheetml/2009/9/main" objectType="Button" lockText="1"/>
</file>

<file path=xl/ctrlProps/ctrlProp146.xml><?xml version="1.0" encoding="utf-8"?>
<formControlPr xmlns="http://schemas.microsoft.com/office/spreadsheetml/2009/9/main" objectType="Button" lockText="1"/>
</file>

<file path=xl/ctrlProps/ctrlProp147.xml><?xml version="1.0" encoding="utf-8"?>
<formControlPr xmlns="http://schemas.microsoft.com/office/spreadsheetml/2009/9/main" objectType="Button" lockText="1"/>
</file>

<file path=xl/ctrlProps/ctrlProp148.xml><?xml version="1.0" encoding="utf-8"?>
<formControlPr xmlns="http://schemas.microsoft.com/office/spreadsheetml/2009/9/main" objectType="Button" lockText="1"/>
</file>

<file path=xl/ctrlProps/ctrlProp149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50.xml><?xml version="1.0" encoding="utf-8"?>
<formControlPr xmlns="http://schemas.microsoft.com/office/spreadsheetml/2009/9/main" objectType="Button" lockText="1"/>
</file>

<file path=xl/ctrlProps/ctrlProp151.xml><?xml version="1.0" encoding="utf-8"?>
<formControlPr xmlns="http://schemas.microsoft.com/office/spreadsheetml/2009/9/main" objectType="Button" lockText="1"/>
</file>

<file path=xl/ctrlProps/ctrlProp152.xml><?xml version="1.0" encoding="utf-8"?>
<formControlPr xmlns="http://schemas.microsoft.com/office/spreadsheetml/2009/9/main" objectType="Button" lockText="1"/>
</file>

<file path=xl/ctrlProps/ctrlProp153.xml><?xml version="1.0" encoding="utf-8"?>
<formControlPr xmlns="http://schemas.microsoft.com/office/spreadsheetml/2009/9/main" objectType="Button" lockText="1"/>
</file>

<file path=xl/ctrlProps/ctrlProp154.xml><?xml version="1.0" encoding="utf-8"?>
<formControlPr xmlns="http://schemas.microsoft.com/office/spreadsheetml/2009/9/main" objectType="Button" lockText="1"/>
</file>

<file path=xl/ctrlProps/ctrlProp155.xml><?xml version="1.0" encoding="utf-8"?>
<formControlPr xmlns="http://schemas.microsoft.com/office/spreadsheetml/2009/9/main" objectType="Button" lockText="1"/>
</file>

<file path=xl/ctrlProps/ctrlProp156.xml><?xml version="1.0" encoding="utf-8"?>
<formControlPr xmlns="http://schemas.microsoft.com/office/spreadsheetml/2009/9/main" objectType="Button" lockText="1"/>
</file>

<file path=xl/ctrlProps/ctrlProp157.xml><?xml version="1.0" encoding="utf-8"?>
<formControlPr xmlns="http://schemas.microsoft.com/office/spreadsheetml/2009/9/main" objectType="Button" lockText="1"/>
</file>

<file path=xl/ctrlProps/ctrlProp158.xml><?xml version="1.0" encoding="utf-8"?>
<formControlPr xmlns="http://schemas.microsoft.com/office/spreadsheetml/2009/9/main" objectType="Button" lockText="1"/>
</file>

<file path=xl/ctrlProps/ctrlProp159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60.xml><?xml version="1.0" encoding="utf-8"?>
<formControlPr xmlns="http://schemas.microsoft.com/office/spreadsheetml/2009/9/main" objectType="Button" lockText="1"/>
</file>

<file path=xl/ctrlProps/ctrlProp161.xml><?xml version="1.0" encoding="utf-8"?>
<formControlPr xmlns="http://schemas.microsoft.com/office/spreadsheetml/2009/9/main" objectType="Button" lockText="1"/>
</file>

<file path=xl/ctrlProps/ctrlProp162.xml><?xml version="1.0" encoding="utf-8"?>
<formControlPr xmlns="http://schemas.microsoft.com/office/spreadsheetml/2009/9/main" objectType="Button" lockText="1"/>
</file>

<file path=xl/ctrlProps/ctrlProp163.xml><?xml version="1.0" encoding="utf-8"?>
<formControlPr xmlns="http://schemas.microsoft.com/office/spreadsheetml/2009/9/main" objectType="Button" lockText="1"/>
</file>

<file path=xl/ctrlProps/ctrlProp164.xml><?xml version="1.0" encoding="utf-8"?>
<formControlPr xmlns="http://schemas.microsoft.com/office/spreadsheetml/2009/9/main" objectType="Button" lockText="1"/>
</file>

<file path=xl/ctrlProps/ctrlProp165.xml><?xml version="1.0" encoding="utf-8"?>
<formControlPr xmlns="http://schemas.microsoft.com/office/spreadsheetml/2009/9/main" objectType="Button" lockText="1"/>
</file>

<file path=xl/ctrlProps/ctrlProp166.xml><?xml version="1.0" encoding="utf-8"?>
<formControlPr xmlns="http://schemas.microsoft.com/office/spreadsheetml/2009/9/main" objectType="Button" lockText="1"/>
</file>

<file path=xl/ctrlProps/ctrlProp167.xml><?xml version="1.0" encoding="utf-8"?>
<formControlPr xmlns="http://schemas.microsoft.com/office/spreadsheetml/2009/9/main" objectType="Button" lockText="1"/>
</file>

<file path=xl/ctrlProps/ctrlProp168.xml><?xml version="1.0" encoding="utf-8"?>
<formControlPr xmlns="http://schemas.microsoft.com/office/spreadsheetml/2009/9/main" objectType="Button" lockText="1"/>
</file>

<file path=xl/ctrlProps/ctrlProp169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70.xml><?xml version="1.0" encoding="utf-8"?>
<formControlPr xmlns="http://schemas.microsoft.com/office/spreadsheetml/2009/9/main" objectType="Button" lockText="1"/>
</file>

<file path=xl/ctrlProps/ctrlProp171.xml><?xml version="1.0" encoding="utf-8"?>
<formControlPr xmlns="http://schemas.microsoft.com/office/spreadsheetml/2009/9/main" objectType="Button" lockText="1"/>
</file>

<file path=xl/ctrlProps/ctrlProp172.xml><?xml version="1.0" encoding="utf-8"?>
<formControlPr xmlns="http://schemas.microsoft.com/office/spreadsheetml/2009/9/main" objectType="Button" lockText="1"/>
</file>

<file path=xl/ctrlProps/ctrlProp173.xml><?xml version="1.0" encoding="utf-8"?>
<formControlPr xmlns="http://schemas.microsoft.com/office/spreadsheetml/2009/9/main" objectType="Button" lockText="1"/>
</file>

<file path=xl/ctrlProps/ctrlProp174.xml><?xml version="1.0" encoding="utf-8"?>
<formControlPr xmlns="http://schemas.microsoft.com/office/spreadsheetml/2009/9/main" objectType="Button" lockText="1"/>
</file>

<file path=xl/ctrlProps/ctrlProp175.xml><?xml version="1.0" encoding="utf-8"?>
<formControlPr xmlns="http://schemas.microsoft.com/office/spreadsheetml/2009/9/main" objectType="Button" lockText="1"/>
</file>

<file path=xl/ctrlProps/ctrlProp176.xml><?xml version="1.0" encoding="utf-8"?>
<formControlPr xmlns="http://schemas.microsoft.com/office/spreadsheetml/2009/9/main" objectType="Button" lockText="1"/>
</file>

<file path=xl/ctrlProps/ctrlProp177.xml><?xml version="1.0" encoding="utf-8"?>
<formControlPr xmlns="http://schemas.microsoft.com/office/spreadsheetml/2009/9/main" objectType="Button" lockText="1"/>
</file>

<file path=xl/ctrlProps/ctrlProp178.xml><?xml version="1.0" encoding="utf-8"?>
<formControlPr xmlns="http://schemas.microsoft.com/office/spreadsheetml/2009/9/main" objectType="Button" lockText="1"/>
</file>

<file path=xl/ctrlProps/ctrlProp179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80.xml><?xml version="1.0" encoding="utf-8"?>
<formControlPr xmlns="http://schemas.microsoft.com/office/spreadsheetml/2009/9/main" objectType="Button" lockText="1"/>
</file>

<file path=xl/ctrlProps/ctrlProp181.xml><?xml version="1.0" encoding="utf-8"?>
<formControlPr xmlns="http://schemas.microsoft.com/office/spreadsheetml/2009/9/main" objectType="Button" lockText="1"/>
</file>

<file path=xl/ctrlProps/ctrlProp182.xml><?xml version="1.0" encoding="utf-8"?>
<formControlPr xmlns="http://schemas.microsoft.com/office/spreadsheetml/2009/9/main" objectType="Button" lockText="1"/>
</file>

<file path=xl/ctrlProps/ctrlProp183.xml><?xml version="1.0" encoding="utf-8"?>
<formControlPr xmlns="http://schemas.microsoft.com/office/spreadsheetml/2009/9/main" objectType="Button" lockText="1"/>
</file>

<file path=xl/ctrlProps/ctrlProp184.xml><?xml version="1.0" encoding="utf-8"?>
<formControlPr xmlns="http://schemas.microsoft.com/office/spreadsheetml/2009/9/main" objectType="Button" lockText="1"/>
</file>

<file path=xl/ctrlProps/ctrlProp185.xml><?xml version="1.0" encoding="utf-8"?>
<formControlPr xmlns="http://schemas.microsoft.com/office/spreadsheetml/2009/9/main" objectType="Button" lockText="1"/>
</file>

<file path=xl/ctrlProps/ctrlProp186.xml><?xml version="1.0" encoding="utf-8"?>
<formControlPr xmlns="http://schemas.microsoft.com/office/spreadsheetml/2009/9/main" objectType="Button" lockText="1"/>
</file>

<file path=xl/ctrlProps/ctrlProp187.xml><?xml version="1.0" encoding="utf-8"?>
<formControlPr xmlns="http://schemas.microsoft.com/office/spreadsheetml/2009/9/main" objectType="Button" lockText="1"/>
</file>

<file path=xl/ctrlProps/ctrlProp188.xml><?xml version="1.0" encoding="utf-8"?>
<formControlPr xmlns="http://schemas.microsoft.com/office/spreadsheetml/2009/9/main" objectType="Button" lockText="1"/>
</file>

<file path=xl/ctrlProps/ctrlProp189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190.xml><?xml version="1.0" encoding="utf-8"?>
<formControlPr xmlns="http://schemas.microsoft.com/office/spreadsheetml/2009/9/main" objectType="Button" lockText="1"/>
</file>

<file path=xl/ctrlProps/ctrlProp191.xml><?xml version="1.0" encoding="utf-8"?>
<formControlPr xmlns="http://schemas.microsoft.com/office/spreadsheetml/2009/9/main" objectType="Button" lockText="1"/>
</file>

<file path=xl/ctrlProps/ctrlProp192.xml><?xml version="1.0" encoding="utf-8"?>
<formControlPr xmlns="http://schemas.microsoft.com/office/spreadsheetml/2009/9/main" objectType="Button" lockText="1"/>
</file>

<file path=xl/ctrlProps/ctrlProp193.xml><?xml version="1.0" encoding="utf-8"?>
<formControlPr xmlns="http://schemas.microsoft.com/office/spreadsheetml/2009/9/main" objectType="Button" lockText="1"/>
</file>

<file path=xl/ctrlProps/ctrlProp194.xml><?xml version="1.0" encoding="utf-8"?>
<formControlPr xmlns="http://schemas.microsoft.com/office/spreadsheetml/2009/9/main" objectType="Button" lockText="1"/>
</file>

<file path=xl/ctrlProps/ctrlProp195.xml><?xml version="1.0" encoding="utf-8"?>
<formControlPr xmlns="http://schemas.microsoft.com/office/spreadsheetml/2009/9/main" objectType="Button" lockText="1"/>
</file>

<file path=xl/ctrlProps/ctrlProp196.xml><?xml version="1.0" encoding="utf-8"?>
<formControlPr xmlns="http://schemas.microsoft.com/office/spreadsheetml/2009/9/main" objectType="Button" lockText="1"/>
</file>

<file path=xl/ctrlProps/ctrlProp197.xml><?xml version="1.0" encoding="utf-8"?>
<formControlPr xmlns="http://schemas.microsoft.com/office/spreadsheetml/2009/9/main" objectType="Button" lockText="1"/>
</file>

<file path=xl/ctrlProps/ctrlProp198.xml><?xml version="1.0" encoding="utf-8"?>
<formControlPr xmlns="http://schemas.microsoft.com/office/spreadsheetml/2009/9/main" objectType="Button" lockText="1"/>
</file>

<file path=xl/ctrlProps/ctrlProp19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00.xml><?xml version="1.0" encoding="utf-8"?>
<formControlPr xmlns="http://schemas.microsoft.com/office/spreadsheetml/2009/9/main" objectType="Button" lockText="1"/>
</file>

<file path=xl/ctrlProps/ctrlProp201.xml><?xml version="1.0" encoding="utf-8"?>
<formControlPr xmlns="http://schemas.microsoft.com/office/spreadsheetml/2009/9/main" objectType="Button" lockText="1"/>
</file>

<file path=xl/ctrlProps/ctrlProp202.xml><?xml version="1.0" encoding="utf-8"?>
<formControlPr xmlns="http://schemas.microsoft.com/office/spreadsheetml/2009/9/main" objectType="Button" lockText="1"/>
</file>

<file path=xl/ctrlProps/ctrlProp203.xml><?xml version="1.0" encoding="utf-8"?>
<formControlPr xmlns="http://schemas.microsoft.com/office/spreadsheetml/2009/9/main" objectType="Button" lockText="1"/>
</file>

<file path=xl/ctrlProps/ctrlProp204.xml><?xml version="1.0" encoding="utf-8"?>
<formControlPr xmlns="http://schemas.microsoft.com/office/spreadsheetml/2009/9/main" objectType="Button" lockText="1"/>
</file>

<file path=xl/ctrlProps/ctrlProp205.xml><?xml version="1.0" encoding="utf-8"?>
<formControlPr xmlns="http://schemas.microsoft.com/office/spreadsheetml/2009/9/main" objectType="Button" lockText="1"/>
</file>

<file path=xl/ctrlProps/ctrlProp206.xml><?xml version="1.0" encoding="utf-8"?>
<formControlPr xmlns="http://schemas.microsoft.com/office/spreadsheetml/2009/9/main" objectType="Button" lockText="1"/>
</file>

<file path=xl/ctrlProps/ctrlProp207.xml><?xml version="1.0" encoding="utf-8"?>
<formControlPr xmlns="http://schemas.microsoft.com/office/spreadsheetml/2009/9/main" objectType="Button" lockText="1"/>
</file>

<file path=xl/ctrlProps/ctrlProp208.xml><?xml version="1.0" encoding="utf-8"?>
<formControlPr xmlns="http://schemas.microsoft.com/office/spreadsheetml/2009/9/main" objectType="Button" lockText="1"/>
</file>

<file path=xl/ctrlProps/ctrlProp209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10.xml><?xml version="1.0" encoding="utf-8"?>
<formControlPr xmlns="http://schemas.microsoft.com/office/spreadsheetml/2009/9/main" objectType="Button" lockText="1"/>
</file>

<file path=xl/ctrlProps/ctrlProp211.xml><?xml version="1.0" encoding="utf-8"?>
<formControlPr xmlns="http://schemas.microsoft.com/office/spreadsheetml/2009/9/main" objectType="Button" lockText="1"/>
</file>

<file path=xl/ctrlProps/ctrlProp212.xml><?xml version="1.0" encoding="utf-8"?>
<formControlPr xmlns="http://schemas.microsoft.com/office/spreadsheetml/2009/9/main" objectType="Button" lockText="1"/>
</file>

<file path=xl/ctrlProps/ctrlProp213.xml><?xml version="1.0" encoding="utf-8"?>
<formControlPr xmlns="http://schemas.microsoft.com/office/spreadsheetml/2009/9/main" objectType="Button" lockText="1"/>
</file>

<file path=xl/ctrlProps/ctrlProp214.xml><?xml version="1.0" encoding="utf-8"?>
<formControlPr xmlns="http://schemas.microsoft.com/office/spreadsheetml/2009/9/main" objectType="Button" lockText="1"/>
</file>

<file path=xl/ctrlProps/ctrlProp215.xml><?xml version="1.0" encoding="utf-8"?>
<formControlPr xmlns="http://schemas.microsoft.com/office/spreadsheetml/2009/9/main" objectType="Button" lockText="1"/>
</file>

<file path=xl/ctrlProps/ctrlProp216.xml><?xml version="1.0" encoding="utf-8"?>
<formControlPr xmlns="http://schemas.microsoft.com/office/spreadsheetml/2009/9/main" objectType="Button" lockText="1"/>
</file>

<file path=xl/ctrlProps/ctrlProp217.xml><?xml version="1.0" encoding="utf-8"?>
<formControlPr xmlns="http://schemas.microsoft.com/office/spreadsheetml/2009/9/main" objectType="Button" lockText="1"/>
</file>

<file path=xl/ctrlProps/ctrlProp218.xml><?xml version="1.0" encoding="utf-8"?>
<formControlPr xmlns="http://schemas.microsoft.com/office/spreadsheetml/2009/9/main" objectType="Button" lockText="1"/>
</file>

<file path=xl/ctrlProps/ctrlProp219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20.xml><?xml version="1.0" encoding="utf-8"?>
<formControlPr xmlns="http://schemas.microsoft.com/office/spreadsheetml/2009/9/main" objectType="Button" lockText="1"/>
</file>

<file path=xl/ctrlProps/ctrlProp221.xml><?xml version="1.0" encoding="utf-8"?>
<formControlPr xmlns="http://schemas.microsoft.com/office/spreadsheetml/2009/9/main" objectType="Button" lockText="1"/>
</file>

<file path=xl/ctrlProps/ctrlProp222.xml><?xml version="1.0" encoding="utf-8"?>
<formControlPr xmlns="http://schemas.microsoft.com/office/spreadsheetml/2009/9/main" objectType="Button" lockText="1"/>
</file>

<file path=xl/ctrlProps/ctrlProp223.xml><?xml version="1.0" encoding="utf-8"?>
<formControlPr xmlns="http://schemas.microsoft.com/office/spreadsheetml/2009/9/main" objectType="Button" lockText="1"/>
</file>

<file path=xl/ctrlProps/ctrlProp224.xml><?xml version="1.0" encoding="utf-8"?>
<formControlPr xmlns="http://schemas.microsoft.com/office/spreadsheetml/2009/9/main" objectType="Button" lockText="1"/>
</file>

<file path=xl/ctrlProps/ctrlProp225.xml><?xml version="1.0" encoding="utf-8"?>
<formControlPr xmlns="http://schemas.microsoft.com/office/spreadsheetml/2009/9/main" objectType="Button" lockText="1"/>
</file>

<file path=xl/ctrlProps/ctrlProp226.xml><?xml version="1.0" encoding="utf-8"?>
<formControlPr xmlns="http://schemas.microsoft.com/office/spreadsheetml/2009/9/main" objectType="Button" lockText="1"/>
</file>

<file path=xl/ctrlProps/ctrlProp227.xml><?xml version="1.0" encoding="utf-8"?>
<formControlPr xmlns="http://schemas.microsoft.com/office/spreadsheetml/2009/9/main" objectType="Button" lockText="1"/>
</file>

<file path=xl/ctrlProps/ctrlProp228.xml><?xml version="1.0" encoding="utf-8"?>
<formControlPr xmlns="http://schemas.microsoft.com/office/spreadsheetml/2009/9/main" objectType="Button" lockText="1"/>
</file>

<file path=xl/ctrlProps/ctrlProp229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30.xml><?xml version="1.0" encoding="utf-8"?>
<formControlPr xmlns="http://schemas.microsoft.com/office/spreadsheetml/2009/9/main" objectType="Button" lockText="1"/>
</file>

<file path=xl/ctrlProps/ctrlProp231.xml><?xml version="1.0" encoding="utf-8"?>
<formControlPr xmlns="http://schemas.microsoft.com/office/spreadsheetml/2009/9/main" objectType="Button" lockText="1"/>
</file>

<file path=xl/ctrlProps/ctrlProp232.xml><?xml version="1.0" encoding="utf-8"?>
<formControlPr xmlns="http://schemas.microsoft.com/office/spreadsheetml/2009/9/main" objectType="Button" lockText="1"/>
</file>

<file path=xl/ctrlProps/ctrlProp233.xml><?xml version="1.0" encoding="utf-8"?>
<formControlPr xmlns="http://schemas.microsoft.com/office/spreadsheetml/2009/9/main" objectType="Button" lockText="1"/>
</file>

<file path=xl/ctrlProps/ctrlProp234.xml><?xml version="1.0" encoding="utf-8"?>
<formControlPr xmlns="http://schemas.microsoft.com/office/spreadsheetml/2009/9/main" objectType="Button" lockText="1"/>
</file>

<file path=xl/ctrlProps/ctrlProp235.xml><?xml version="1.0" encoding="utf-8"?>
<formControlPr xmlns="http://schemas.microsoft.com/office/spreadsheetml/2009/9/main" objectType="Button" lockText="1"/>
</file>

<file path=xl/ctrlProps/ctrlProp236.xml><?xml version="1.0" encoding="utf-8"?>
<formControlPr xmlns="http://schemas.microsoft.com/office/spreadsheetml/2009/9/main" objectType="Button" lockText="1"/>
</file>

<file path=xl/ctrlProps/ctrlProp237.xml><?xml version="1.0" encoding="utf-8"?>
<formControlPr xmlns="http://schemas.microsoft.com/office/spreadsheetml/2009/9/main" objectType="Button" lockText="1"/>
</file>

<file path=xl/ctrlProps/ctrlProp238.xml><?xml version="1.0" encoding="utf-8"?>
<formControlPr xmlns="http://schemas.microsoft.com/office/spreadsheetml/2009/9/main" objectType="Button" lockText="1"/>
</file>

<file path=xl/ctrlProps/ctrlProp239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40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4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Button" lockText="1"/>
</file>

<file path=xl/ctrlProps/ctrlProp51.xml><?xml version="1.0" encoding="utf-8"?>
<formControlPr xmlns="http://schemas.microsoft.com/office/spreadsheetml/2009/9/main" objectType="Button" lockText="1"/>
</file>

<file path=xl/ctrlProps/ctrlProp52.xml><?xml version="1.0" encoding="utf-8"?>
<formControlPr xmlns="http://schemas.microsoft.com/office/spreadsheetml/2009/9/main" objectType="Button" lockText="1"/>
</file>

<file path=xl/ctrlProps/ctrlProp53.xml><?xml version="1.0" encoding="utf-8"?>
<formControlPr xmlns="http://schemas.microsoft.com/office/spreadsheetml/2009/9/main" objectType="Button" lockText="1"/>
</file>

<file path=xl/ctrlProps/ctrlProp54.xml><?xml version="1.0" encoding="utf-8"?>
<formControlPr xmlns="http://schemas.microsoft.com/office/spreadsheetml/2009/9/main" objectType="Button" lockText="1"/>
</file>

<file path=xl/ctrlProps/ctrlProp55.xml><?xml version="1.0" encoding="utf-8"?>
<formControlPr xmlns="http://schemas.microsoft.com/office/spreadsheetml/2009/9/main" objectType="Button" lockText="1"/>
</file>

<file path=xl/ctrlProps/ctrlProp56.xml><?xml version="1.0" encoding="utf-8"?>
<formControlPr xmlns="http://schemas.microsoft.com/office/spreadsheetml/2009/9/main" objectType="Button" lockText="1"/>
</file>

<file path=xl/ctrlProps/ctrlProp57.xml><?xml version="1.0" encoding="utf-8"?>
<formControlPr xmlns="http://schemas.microsoft.com/office/spreadsheetml/2009/9/main" objectType="Button" lockText="1"/>
</file>

<file path=xl/ctrlProps/ctrlProp58.xml><?xml version="1.0" encoding="utf-8"?>
<formControlPr xmlns="http://schemas.microsoft.com/office/spreadsheetml/2009/9/main" objectType="Button" lockText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Button" lockText="1"/>
</file>

<file path=xl/ctrlProps/ctrlProp62.xml><?xml version="1.0" encoding="utf-8"?>
<formControlPr xmlns="http://schemas.microsoft.com/office/spreadsheetml/2009/9/main" objectType="Button" lockText="1"/>
</file>

<file path=xl/ctrlProps/ctrlProp63.xml><?xml version="1.0" encoding="utf-8"?>
<formControlPr xmlns="http://schemas.microsoft.com/office/spreadsheetml/2009/9/main" objectType="Button" lockText="1"/>
</file>

<file path=xl/ctrlProps/ctrlProp64.xml><?xml version="1.0" encoding="utf-8"?>
<formControlPr xmlns="http://schemas.microsoft.com/office/spreadsheetml/2009/9/main" objectType="Button" lockText="1"/>
</file>

<file path=xl/ctrlProps/ctrlProp65.xml><?xml version="1.0" encoding="utf-8"?>
<formControlPr xmlns="http://schemas.microsoft.com/office/spreadsheetml/2009/9/main" objectType="Button" lockText="1"/>
</file>

<file path=xl/ctrlProps/ctrlProp66.xml><?xml version="1.0" encoding="utf-8"?>
<formControlPr xmlns="http://schemas.microsoft.com/office/spreadsheetml/2009/9/main" objectType="Button" lockText="1"/>
</file>

<file path=xl/ctrlProps/ctrlProp67.xml><?xml version="1.0" encoding="utf-8"?>
<formControlPr xmlns="http://schemas.microsoft.com/office/spreadsheetml/2009/9/main" objectType="Button" lockText="1"/>
</file>

<file path=xl/ctrlProps/ctrlProp68.xml><?xml version="1.0" encoding="utf-8"?>
<formControlPr xmlns="http://schemas.microsoft.com/office/spreadsheetml/2009/9/main" objectType="Button" lockText="1"/>
</file>

<file path=xl/ctrlProps/ctrlProp69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70.xml><?xml version="1.0" encoding="utf-8"?>
<formControlPr xmlns="http://schemas.microsoft.com/office/spreadsheetml/2009/9/main" objectType="Button" lockText="1"/>
</file>

<file path=xl/ctrlProps/ctrlProp71.xml><?xml version="1.0" encoding="utf-8"?>
<formControlPr xmlns="http://schemas.microsoft.com/office/spreadsheetml/2009/9/main" objectType="Button" lockText="1"/>
</file>

<file path=xl/ctrlProps/ctrlProp72.xml><?xml version="1.0" encoding="utf-8"?>
<formControlPr xmlns="http://schemas.microsoft.com/office/spreadsheetml/2009/9/main" objectType="Button" lockText="1"/>
</file>

<file path=xl/ctrlProps/ctrlProp73.xml><?xml version="1.0" encoding="utf-8"?>
<formControlPr xmlns="http://schemas.microsoft.com/office/spreadsheetml/2009/9/main" objectType="Button" lockText="1"/>
</file>

<file path=xl/ctrlProps/ctrlProp74.xml><?xml version="1.0" encoding="utf-8"?>
<formControlPr xmlns="http://schemas.microsoft.com/office/spreadsheetml/2009/9/main" objectType="Button" lockText="1"/>
</file>

<file path=xl/ctrlProps/ctrlProp75.xml><?xml version="1.0" encoding="utf-8"?>
<formControlPr xmlns="http://schemas.microsoft.com/office/spreadsheetml/2009/9/main" objectType="Button" lockText="1"/>
</file>

<file path=xl/ctrlProps/ctrlProp76.xml><?xml version="1.0" encoding="utf-8"?>
<formControlPr xmlns="http://schemas.microsoft.com/office/spreadsheetml/2009/9/main" objectType="Button" lockText="1"/>
</file>

<file path=xl/ctrlProps/ctrlProp77.xml><?xml version="1.0" encoding="utf-8"?>
<formControlPr xmlns="http://schemas.microsoft.com/office/spreadsheetml/2009/9/main" objectType="Button" lockText="1"/>
</file>

<file path=xl/ctrlProps/ctrlProp78.xml><?xml version="1.0" encoding="utf-8"?>
<formControlPr xmlns="http://schemas.microsoft.com/office/spreadsheetml/2009/9/main" objectType="Button" lockText="1"/>
</file>

<file path=xl/ctrlProps/ctrlProp79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80.xml><?xml version="1.0" encoding="utf-8"?>
<formControlPr xmlns="http://schemas.microsoft.com/office/spreadsheetml/2009/9/main" objectType="Button" lockText="1"/>
</file>

<file path=xl/ctrlProps/ctrlProp81.xml><?xml version="1.0" encoding="utf-8"?>
<formControlPr xmlns="http://schemas.microsoft.com/office/spreadsheetml/2009/9/main" objectType="Button" lockText="1"/>
</file>

<file path=xl/ctrlProps/ctrlProp82.xml><?xml version="1.0" encoding="utf-8"?>
<formControlPr xmlns="http://schemas.microsoft.com/office/spreadsheetml/2009/9/main" objectType="Button" lockText="1"/>
</file>

<file path=xl/ctrlProps/ctrlProp83.xml><?xml version="1.0" encoding="utf-8"?>
<formControlPr xmlns="http://schemas.microsoft.com/office/spreadsheetml/2009/9/main" objectType="Button" lockText="1"/>
</file>

<file path=xl/ctrlProps/ctrlProp84.xml><?xml version="1.0" encoding="utf-8"?>
<formControlPr xmlns="http://schemas.microsoft.com/office/spreadsheetml/2009/9/main" objectType="Button" lockText="1"/>
</file>

<file path=xl/ctrlProps/ctrlProp85.xml><?xml version="1.0" encoding="utf-8"?>
<formControlPr xmlns="http://schemas.microsoft.com/office/spreadsheetml/2009/9/main" objectType="Button" lockText="1"/>
</file>

<file path=xl/ctrlProps/ctrlProp86.xml><?xml version="1.0" encoding="utf-8"?>
<formControlPr xmlns="http://schemas.microsoft.com/office/spreadsheetml/2009/9/main" objectType="Button" lockText="1"/>
</file>

<file path=xl/ctrlProps/ctrlProp87.xml><?xml version="1.0" encoding="utf-8"?>
<formControlPr xmlns="http://schemas.microsoft.com/office/spreadsheetml/2009/9/main" objectType="Button" lockText="1"/>
</file>

<file path=xl/ctrlProps/ctrlProp88.xml><?xml version="1.0" encoding="utf-8"?>
<formControlPr xmlns="http://schemas.microsoft.com/office/spreadsheetml/2009/9/main" objectType="Button" lockText="1"/>
</file>

<file path=xl/ctrlProps/ctrlProp89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ctrlProps/ctrlProp90.xml><?xml version="1.0" encoding="utf-8"?>
<formControlPr xmlns="http://schemas.microsoft.com/office/spreadsheetml/2009/9/main" objectType="Button" lockText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Button" lockText="1"/>
</file>

<file path=xl/ctrlProps/ctrlProp94.xml><?xml version="1.0" encoding="utf-8"?>
<formControlPr xmlns="http://schemas.microsoft.com/office/spreadsheetml/2009/9/main" objectType="Button" lockText="1"/>
</file>

<file path=xl/ctrlProps/ctrlProp95.xml><?xml version="1.0" encoding="utf-8"?>
<formControlPr xmlns="http://schemas.microsoft.com/office/spreadsheetml/2009/9/main" objectType="Button" lockText="1"/>
</file>

<file path=xl/ctrlProps/ctrlProp96.xml><?xml version="1.0" encoding="utf-8"?>
<formControlPr xmlns="http://schemas.microsoft.com/office/spreadsheetml/2009/9/main" objectType="Button" lockText="1"/>
</file>

<file path=xl/ctrlProps/ctrlProp97.xml><?xml version="1.0" encoding="utf-8"?>
<formControlPr xmlns="http://schemas.microsoft.com/office/spreadsheetml/2009/9/main" objectType="Button" lockText="1"/>
</file>

<file path=xl/ctrlProps/ctrlProp98.xml><?xml version="1.0" encoding="utf-8"?>
<formControlPr xmlns="http://schemas.microsoft.com/office/spreadsheetml/2009/9/main" objectType="Button" lockText="1"/>
</file>

<file path=xl/ctrlProps/ctrlProp9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5</xdr:col>
      <xdr:colOff>0</xdr:colOff>
      <xdr:row>3</xdr:row>
      <xdr:rowOff>0</xdr:rowOff>
    </xdr:to>
    <xdr:pic>
      <xdr:nvPicPr>
        <xdr:cNvPr id="35850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76900" y="990600"/>
          <a:ext cx="6000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697" name="Button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698" name="Button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699" name="Button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vše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0" name="Button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1" name="Button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2" name="Button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3" name="Button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4" name="Button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5" name="Button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6" name="Button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7" name="Button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8" name="Button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09" name="Button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0" name="Button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1" name="Button 15" hidden="1">
              <a:extLst>
                <a:ext uri="{63B3BB69-23CF-44E3-9099-C40C66FF867C}">
                  <a14:compatExt spid="_x0000_s29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2" name="Button 16" hidden="1">
              <a:extLst>
                <a:ext uri="{63B3BB69-23CF-44E3-9099-C40C66FF867C}">
                  <a14:compatExt spid="_x0000_s29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3" name="Button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4" name="Button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5" name="Button 19" hidden="1">
              <a:extLst>
                <a:ext uri="{63B3BB69-23CF-44E3-9099-C40C66FF867C}">
                  <a14:compatExt spid="_x0000_s29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6" name="Button 20" hidden="1">
              <a:extLst>
                <a:ext uri="{63B3BB69-23CF-44E3-9099-C40C66FF867C}">
                  <a14:compatExt spid="_x0000_s29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7" name="Button 21" hidden="1">
              <a:extLst>
                <a:ext uri="{63B3BB69-23CF-44E3-9099-C40C66FF867C}">
                  <a14:compatExt spid="_x0000_s29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8" name="Button 22" hidden="1">
              <a:extLst>
                <a:ext uri="{63B3BB69-23CF-44E3-9099-C40C66FF867C}">
                  <a14:compatExt spid="_x0000_s29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19" name="Button 23" hidden="1">
              <a:extLst>
                <a:ext uri="{63B3BB69-23CF-44E3-9099-C40C66FF867C}">
                  <a14:compatExt spid="_x0000_s29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0" name="Button 24" hidden="1">
              <a:extLst>
                <a:ext uri="{63B3BB69-23CF-44E3-9099-C40C66FF867C}">
                  <a14:compatExt spid="_x0000_s29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1" name="Button 25" hidden="1">
              <a:extLst>
                <a:ext uri="{63B3BB69-23CF-44E3-9099-C40C66FF867C}">
                  <a14:compatExt spid="_x0000_s29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2" name="Button 26" hidden="1">
              <a:extLst>
                <a:ext uri="{63B3BB69-23CF-44E3-9099-C40C66FF867C}">
                  <a14:compatExt spid="_x0000_s29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3" name="Button 27" hidden="1">
              <a:extLst>
                <a:ext uri="{63B3BB69-23CF-44E3-9099-C40C66FF867C}">
                  <a14:compatExt spid="_x0000_s29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4" name="Button 28" hidden="1">
              <a:extLst>
                <a:ext uri="{63B3BB69-23CF-44E3-9099-C40C66FF867C}">
                  <a14:compatExt spid="_x0000_s29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5" name="Button 29" hidden="1">
              <a:extLst>
                <a:ext uri="{63B3BB69-23CF-44E3-9099-C40C66FF867C}">
                  <a14:compatExt spid="_x0000_s29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6" name="Button 30" hidden="1">
              <a:extLst>
                <a:ext uri="{63B3BB69-23CF-44E3-9099-C40C66FF867C}">
                  <a14:compatExt spid="_x0000_s29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7" name="Button 31" hidden="1">
              <a:extLst>
                <a:ext uri="{63B3BB69-23CF-44E3-9099-C40C66FF867C}">
                  <a14:compatExt spid="_x0000_s29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8" name="Button 32" hidden="1">
              <a:extLst>
                <a:ext uri="{63B3BB69-23CF-44E3-9099-C40C66FF867C}">
                  <a14:compatExt spid="_x0000_s29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29" name="Button 33" hidden="1">
              <a:extLst>
                <a:ext uri="{63B3BB69-23CF-44E3-9099-C40C66FF867C}">
                  <a14:compatExt spid="_x0000_s29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0" name="Button 34" hidden="1">
              <a:extLst>
                <a:ext uri="{63B3BB69-23CF-44E3-9099-C40C66FF867C}">
                  <a14:compatExt spid="_x0000_s29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1" name="Button 35" hidden="1">
              <a:extLst>
                <a:ext uri="{63B3BB69-23CF-44E3-9099-C40C66FF867C}">
                  <a14:compatExt spid="_x0000_s29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2" name="Button 36" hidden="1">
              <a:extLst>
                <a:ext uri="{63B3BB69-23CF-44E3-9099-C40C66FF867C}">
                  <a14:compatExt spid="_x0000_s29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3" name="Button 37" hidden="1">
              <a:extLst>
                <a:ext uri="{63B3BB69-23CF-44E3-9099-C40C66FF867C}">
                  <a14:compatExt spid="_x0000_s29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4" name="Button 38" hidden="1">
              <a:extLst>
                <a:ext uri="{63B3BB69-23CF-44E3-9099-C40C66FF867C}">
                  <a14:compatExt spid="_x0000_s29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5" name="Button 39" hidden="1">
              <a:extLst>
                <a:ext uri="{63B3BB69-23CF-44E3-9099-C40C66FF867C}">
                  <a14:compatExt spid="_x0000_s29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6" name="Button 40" hidden="1">
              <a:extLst>
                <a:ext uri="{63B3BB69-23CF-44E3-9099-C40C66FF867C}">
                  <a14:compatExt spid="_x0000_s29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7" name="Button 41" hidden="1">
              <a:extLst>
                <a:ext uri="{63B3BB69-23CF-44E3-9099-C40C66FF867C}">
                  <a14:compatExt spid="_x0000_s29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8" name="Button 42" hidden="1">
              <a:extLst>
                <a:ext uri="{63B3BB69-23CF-44E3-9099-C40C66FF867C}">
                  <a14:compatExt spid="_x0000_s29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39" name="Button 43" hidden="1">
              <a:extLst>
                <a:ext uri="{63B3BB69-23CF-44E3-9099-C40C66FF867C}">
                  <a14:compatExt spid="_x0000_s29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vše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0" name="Button 44" hidden="1">
              <a:extLst>
                <a:ext uri="{63B3BB69-23CF-44E3-9099-C40C66FF867C}">
                  <a14:compatExt spid="_x0000_s29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1" name="Button 45" hidden="1">
              <a:extLst>
                <a:ext uri="{63B3BB69-23CF-44E3-9099-C40C66FF867C}">
                  <a14:compatExt spid="_x0000_s29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2" name="Button 46" hidden="1">
              <a:extLst>
                <a:ext uri="{63B3BB69-23CF-44E3-9099-C40C66FF867C}">
                  <a14:compatExt spid="_x0000_s29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3" name="Button 47" hidden="1">
              <a:extLst>
                <a:ext uri="{63B3BB69-23CF-44E3-9099-C40C66FF867C}">
                  <a14:compatExt spid="_x0000_s29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4" name="Button 48" hidden="1">
              <a:extLst>
                <a:ext uri="{63B3BB69-23CF-44E3-9099-C40C66FF867C}">
                  <a14:compatExt spid="_x0000_s29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5" name="Button 49" hidden="1">
              <a:extLst>
                <a:ext uri="{63B3BB69-23CF-44E3-9099-C40C66FF867C}">
                  <a14:compatExt spid="_x0000_s29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6" name="Button 50" hidden="1">
              <a:extLst>
                <a:ext uri="{63B3BB69-23CF-44E3-9099-C40C66FF867C}">
                  <a14:compatExt spid="_x0000_s29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7" name="Button 51" hidden="1">
              <a:extLst>
                <a:ext uri="{63B3BB69-23CF-44E3-9099-C40C66FF867C}">
                  <a14:compatExt spid="_x0000_s29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8" name="Button 52" hidden="1">
              <a:extLst>
                <a:ext uri="{63B3BB69-23CF-44E3-9099-C40C66FF867C}">
                  <a14:compatExt spid="_x0000_s29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49" name="Button 53" hidden="1">
              <a:extLst>
                <a:ext uri="{63B3BB69-23CF-44E3-9099-C40C66FF867C}">
                  <a14:compatExt spid="_x0000_s29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0" name="Button 54" hidden="1">
              <a:extLst>
                <a:ext uri="{63B3BB69-23CF-44E3-9099-C40C66FF867C}">
                  <a14:compatExt spid="_x0000_s29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1" name="Button 55" hidden="1">
              <a:extLst>
                <a:ext uri="{63B3BB69-23CF-44E3-9099-C40C66FF867C}">
                  <a14:compatExt spid="_x0000_s29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2" name="Button 56" hidden="1">
              <a:extLst>
                <a:ext uri="{63B3BB69-23CF-44E3-9099-C40C66FF867C}">
                  <a14:compatExt spid="_x0000_s29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3" name="Button 57" hidden="1">
              <a:extLst>
                <a:ext uri="{63B3BB69-23CF-44E3-9099-C40C66FF867C}">
                  <a14:compatExt spid="_x0000_s29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4" name="Button 58" hidden="1">
              <a:extLst>
                <a:ext uri="{63B3BB69-23CF-44E3-9099-C40C66FF867C}">
                  <a14:compatExt spid="_x0000_s29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5" name="Button 59" hidden="1">
              <a:extLst>
                <a:ext uri="{63B3BB69-23CF-44E3-9099-C40C66FF867C}">
                  <a14:compatExt spid="_x0000_s29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6" name="Button 60" hidden="1">
              <a:extLst>
                <a:ext uri="{63B3BB69-23CF-44E3-9099-C40C66FF867C}">
                  <a14:compatExt spid="_x0000_s29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7" name="Button 61" hidden="1">
              <a:extLst>
                <a:ext uri="{63B3BB69-23CF-44E3-9099-C40C66FF867C}">
                  <a14:compatExt spid="_x0000_s29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8" name="Button 62" hidden="1">
              <a:extLst>
                <a:ext uri="{63B3BB69-23CF-44E3-9099-C40C66FF867C}">
                  <a14:compatExt spid="_x0000_s29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59" name="Button 63" hidden="1">
              <a:extLst>
                <a:ext uri="{63B3BB69-23CF-44E3-9099-C40C66FF867C}">
                  <a14:compatExt spid="_x0000_s29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0" name="Button 64" hidden="1">
              <a:extLst>
                <a:ext uri="{63B3BB69-23CF-44E3-9099-C40C66FF867C}">
                  <a14:compatExt spid="_x0000_s29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1" name="Button 65" hidden="1">
              <a:extLst>
                <a:ext uri="{63B3BB69-23CF-44E3-9099-C40C66FF867C}">
                  <a14:compatExt spid="_x0000_s29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2" name="Button 66" hidden="1">
              <a:extLst>
                <a:ext uri="{63B3BB69-23CF-44E3-9099-C40C66FF867C}">
                  <a14:compatExt spid="_x0000_s29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3" name="Button 67" hidden="1">
              <a:extLst>
                <a:ext uri="{63B3BB69-23CF-44E3-9099-C40C66FF867C}">
                  <a14:compatExt spid="_x0000_s29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4" name="Button 68" hidden="1">
              <a:extLst>
                <a:ext uri="{63B3BB69-23CF-44E3-9099-C40C66FF867C}">
                  <a14:compatExt spid="_x0000_s29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5" name="Button 69" hidden="1">
              <a:extLst>
                <a:ext uri="{63B3BB69-23CF-44E3-9099-C40C66FF867C}">
                  <a14:compatExt spid="_x0000_s29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6" name="Button 70" hidden="1">
              <a:extLst>
                <a:ext uri="{63B3BB69-23CF-44E3-9099-C40C66FF867C}">
                  <a14:compatExt spid="_x0000_s29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7" name="Button 71" hidden="1">
              <a:extLst>
                <a:ext uri="{63B3BB69-23CF-44E3-9099-C40C66FF867C}">
                  <a14:compatExt spid="_x0000_s29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8" name="Button 72" hidden="1">
              <a:extLst>
                <a:ext uri="{63B3BB69-23CF-44E3-9099-C40C66FF867C}">
                  <a14:compatExt spid="_x0000_s29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69" name="Button 73" hidden="1">
              <a:extLst>
                <a:ext uri="{63B3BB69-23CF-44E3-9099-C40C66FF867C}">
                  <a14:compatExt spid="_x0000_s29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0" name="Button 74" hidden="1">
              <a:extLst>
                <a:ext uri="{63B3BB69-23CF-44E3-9099-C40C66FF867C}">
                  <a14:compatExt spid="_x0000_s29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1" name="Button 75" hidden="1">
              <a:extLst>
                <a:ext uri="{63B3BB69-23CF-44E3-9099-C40C66FF867C}">
                  <a14:compatExt spid="_x0000_s29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2" name="Button 76" hidden="1">
              <a:extLst>
                <a:ext uri="{63B3BB69-23CF-44E3-9099-C40C66FF867C}">
                  <a14:compatExt spid="_x0000_s29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3" name="Button 77" hidden="1">
              <a:extLst>
                <a:ext uri="{63B3BB69-23CF-44E3-9099-C40C66FF867C}">
                  <a14:compatExt spid="_x0000_s29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4" name="Button 78" hidden="1">
              <a:extLst>
                <a:ext uri="{63B3BB69-23CF-44E3-9099-C40C66FF867C}">
                  <a14:compatExt spid="_x0000_s29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5" name="Button 79" hidden="1">
              <a:extLst>
                <a:ext uri="{63B3BB69-23CF-44E3-9099-C40C66FF867C}">
                  <a14:compatExt spid="_x0000_s29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5</xdr:col>
          <xdr:colOff>0</xdr:colOff>
          <xdr:row>27</xdr:row>
          <xdr:rowOff>28575</xdr:rowOff>
        </xdr:to>
        <xdr:sp macro="" textlink="">
          <xdr:nvSpPr>
            <xdr:cNvPr id="29776" name="Button 80" hidden="1">
              <a:extLst>
                <a:ext uri="{63B3BB69-23CF-44E3-9099-C40C66FF867C}">
                  <a14:compatExt spid="_x0000_s29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77" name="Button 81" hidden="1">
              <a:extLst>
                <a:ext uri="{63B3BB69-23CF-44E3-9099-C40C66FF867C}">
                  <a14:compatExt spid="_x0000_s29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78" name="Button 82" hidden="1">
              <a:extLst>
                <a:ext uri="{63B3BB69-23CF-44E3-9099-C40C66FF867C}">
                  <a14:compatExt spid="_x0000_s29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79" name="Button 83" hidden="1">
              <a:extLst>
                <a:ext uri="{63B3BB69-23CF-44E3-9099-C40C66FF867C}">
                  <a14:compatExt spid="_x0000_s29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vše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0" name="Button 84" hidden="1">
              <a:extLst>
                <a:ext uri="{63B3BB69-23CF-44E3-9099-C40C66FF867C}">
                  <a14:compatExt spid="_x0000_s29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1" name="Button 85" hidden="1">
              <a:extLst>
                <a:ext uri="{63B3BB69-23CF-44E3-9099-C40C66FF867C}">
                  <a14:compatExt spid="_x0000_s29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2" name="Button 86" hidden="1">
              <a:extLst>
                <a:ext uri="{63B3BB69-23CF-44E3-9099-C40C66FF867C}">
                  <a14:compatExt spid="_x0000_s29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3" name="Button 87" hidden="1">
              <a:extLst>
                <a:ext uri="{63B3BB69-23CF-44E3-9099-C40C66FF867C}">
                  <a14:compatExt spid="_x0000_s29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4" name="Button 88" hidden="1">
              <a:extLst>
                <a:ext uri="{63B3BB69-23CF-44E3-9099-C40C66FF867C}">
                  <a14:compatExt spid="_x0000_s29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5" name="Button 89" hidden="1">
              <a:extLst>
                <a:ext uri="{63B3BB69-23CF-44E3-9099-C40C66FF867C}">
                  <a14:compatExt spid="_x0000_s29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6" name="Button 90" hidden="1">
              <a:extLst>
                <a:ext uri="{63B3BB69-23CF-44E3-9099-C40C66FF867C}">
                  <a14:compatExt spid="_x0000_s29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7" name="Button 91" hidden="1">
              <a:extLst>
                <a:ext uri="{63B3BB69-23CF-44E3-9099-C40C66FF867C}">
                  <a14:compatExt spid="_x0000_s29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8" name="Button 92" hidden="1">
              <a:extLst>
                <a:ext uri="{63B3BB69-23CF-44E3-9099-C40C66FF867C}">
                  <a14:compatExt spid="_x0000_s29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89" name="Button 93" hidden="1">
              <a:extLst>
                <a:ext uri="{63B3BB69-23CF-44E3-9099-C40C66FF867C}">
                  <a14:compatExt spid="_x0000_s29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0" name="Button 94" hidden="1">
              <a:extLst>
                <a:ext uri="{63B3BB69-23CF-44E3-9099-C40C66FF867C}">
                  <a14:compatExt spid="_x0000_s29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1" name="Button 95" hidden="1">
              <a:extLst>
                <a:ext uri="{63B3BB69-23CF-44E3-9099-C40C66FF867C}">
                  <a14:compatExt spid="_x0000_s29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2" name="Button 96" hidden="1">
              <a:extLst>
                <a:ext uri="{63B3BB69-23CF-44E3-9099-C40C66FF867C}">
                  <a14:compatExt spid="_x0000_s29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3" name="Button 97" hidden="1">
              <a:extLst>
                <a:ext uri="{63B3BB69-23CF-44E3-9099-C40C66FF867C}">
                  <a14:compatExt spid="_x0000_s29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4" name="Button 98" hidden="1">
              <a:extLst>
                <a:ext uri="{63B3BB69-23CF-44E3-9099-C40C66FF867C}">
                  <a14:compatExt spid="_x0000_s29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5" name="Button 99" hidden="1">
              <a:extLst>
                <a:ext uri="{63B3BB69-23CF-44E3-9099-C40C66FF867C}">
                  <a14:compatExt spid="_x0000_s29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6" name="Button 100" hidden="1">
              <a:extLst>
                <a:ext uri="{63B3BB69-23CF-44E3-9099-C40C66FF867C}">
                  <a14:compatExt spid="_x0000_s29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7" name="Button 101" hidden="1">
              <a:extLst>
                <a:ext uri="{63B3BB69-23CF-44E3-9099-C40C66FF867C}">
                  <a14:compatExt spid="_x0000_s29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8" name="Button 102" hidden="1">
              <a:extLst>
                <a:ext uri="{63B3BB69-23CF-44E3-9099-C40C66FF867C}">
                  <a14:compatExt spid="_x0000_s29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799" name="Button 103" hidden="1">
              <a:extLst>
                <a:ext uri="{63B3BB69-23CF-44E3-9099-C40C66FF867C}">
                  <a14:compatExt spid="_x0000_s29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0" name="Button 104" hidden="1">
              <a:extLst>
                <a:ext uri="{63B3BB69-23CF-44E3-9099-C40C66FF867C}">
                  <a14:compatExt spid="_x0000_s29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1" name="Button 105" hidden="1">
              <a:extLst>
                <a:ext uri="{63B3BB69-23CF-44E3-9099-C40C66FF867C}">
                  <a14:compatExt spid="_x0000_s29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2" name="Button 106" hidden="1">
              <a:extLst>
                <a:ext uri="{63B3BB69-23CF-44E3-9099-C40C66FF867C}">
                  <a14:compatExt spid="_x0000_s29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3" name="Button 107" hidden="1">
              <a:extLst>
                <a:ext uri="{63B3BB69-23CF-44E3-9099-C40C66FF867C}">
                  <a14:compatExt spid="_x0000_s29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4" name="Button 108" hidden="1">
              <a:extLst>
                <a:ext uri="{63B3BB69-23CF-44E3-9099-C40C66FF867C}">
                  <a14:compatExt spid="_x0000_s29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5" name="Button 109" hidden="1">
              <a:extLst>
                <a:ext uri="{63B3BB69-23CF-44E3-9099-C40C66FF867C}">
                  <a14:compatExt spid="_x0000_s29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6" name="Button 110" hidden="1">
              <a:extLst>
                <a:ext uri="{63B3BB69-23CF-44E3-9099-C40C66FF867C}">
                  <a14:compatExt spid="_x0000_s29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7" name="Button 111" hidden="1">
              <a:extLst>
                <a:ext uri="{63B3BB69-23CF-44E3-9099-C40C66FF867C}">
                  <a14:compatExt spid="_x0000_s29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8" name="Button 112" hidden="1">
              <a:extLst>
                <a:ext uri="{63B3BB69-23CF-44E3-9099-C40C66FF867C}">
                  <a14:compatExt spid="_x0000_s29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09" name="Button 113" hidden="1">
              <a:extLst>
                <a:ext uri="{63B3BB69-23CF-44E3-9099-C40C66FF867C}">
                  <a14:compatExt spid="_x0000_s29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0" name="Button 114" hidden="1">
              <a:extLst>
                <a:ext uri="{63B3BB69-23CF-44E3-9099-C40C66FF867C}">
                  <a14:compatExt spid="_x0000_s29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1" name="Button 115" hidden="1">
              <a:extLst>
                <a:ext uri="{63B3BB69-23CF-44E3-9099-C40C66FF867C}">
                  <a14:compatExt spid="_x0000_s2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2" name="Button 116" hidden="1">
              <a:extLst>
                <a:ext uri="{63B3BB69-23CF-44E3-9099-C40C66FF867C}">
                  <a14:compatExt spid="_x0000_s2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3" name="Button 117" hidden="1">
              <a:extLst>
                <a:ext uri="{63B3BB69-23CF-44E3-9099-C40C66FF867C}">
                  <a14:compatExt spid="_x0000_s29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4" name="Button 118" hidden="1">
              <a:extLst>
                <a:ext uri="{63B3BB69-23CF-44E3-9099-C40C66FF867C}">
                  <a14:compatExt spid="_x0000_s29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5" name="Button 119" hidden="1">
              <a:extLst>
                <a:ext uri="{63B3BB69-23CF-44E3-9099-C40C66FF867C}">
                  <a14:compatExt spid="_x0000_s29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133350</xdr:rowOff>
        </xdr:from>
        <xdr:to>
          <xdr:col>5</xdr:col>
          <xdr:colOff>0</xdr:colOff>
          <xdr:row>23</xdr:row>
          <xdr:rowOff>133350</xdr:rowOff>
        </xdr:to>
        <xdr:sp macro="" textlink="">
          <xdr:nvSpPr>
            <xdr:cNvPr id="29816" name="Button 120" hidden="1">
              <a:extLst>
                <a:ext uri="{63B3BB69-23CF-44E3-9099-C40C66FF867C}">
                  <a14:compatExt spid="_x0000_s29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56" name="Button 160" hidden="1">
              <a:extLst>
                <a:ext uri="{63B3BB69-23CF-44E3-9099-C40C66FF867C}">
                  <a14:compatExt spid="_x0000_s29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57" name="Button 161" hidden="1">
              <a:extLst>
                <a:ext uri="{63B3BB69-23CF-44E3-9099-C40C66FF867C}">
                  <a14:compatExt spid="_x0000_s2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58" name="Button 162" hidden="1">
              <a:extLst>
                <a:ext uri="{63B3BB69-23CF-44E3-9099-C40C66FF867C}">
                  <a14:compatExt spid="_x0000_s29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vše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59" name="Button 163" hidden="1">
              <a:extLst>
                <a:ext uri="{63B3BB69-23CF-44E3-9099-C40C66FF867C}">
                  <a14:compatExt spid="_x0000_s29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0" name="Button 164" hidden="1">
              <a:extLst>
                <a:ext uri="{63B3BB69-23CF-44E3-9099-C40C66FF867C}">
                  <a14:compatExt spid="_x0000_s29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1" name="Button 165" hidden="1">
              <a:extLst>
                <a:ext uri="{63B3BB69-23CF-44E3-9099-C40C66FF867C}">
                  <a14:compatExt spid="_x0000_s29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2" name="Button 166" hidden="1">
              <a:extLst>
                <a:ext uri="{63B3BB69-23CF-44E3-9099-C40C66FF867C}">
                  <a14:compatExt spid="_x0000_s29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3" name="Button 167" hidden="1">
              <a:extLst>
                <a:ext uri="{63B3BB69-23CF-44E3-9099-C40C66FF867C}">
                  <a14:compatExt spid="_x0000_s29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4" name="Button 168" hidden="1">
              <a:extLst>
                <a:ext uri="{63B3BB69-23CF-44E3-9099-C40C66FF867C}">
                  <a14:compatExt spid="_x0000_s29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5" name="Button 169" hidden="1">
              <a:extLst>
                <a:ext uri="{63B3BB69-23CF-44E3-9099-C40C66FF867C}">
                  <a14:compatExt spid="_x0000_s29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6" name="Button 170" hidden="1">
              <a:extLst>
                <a:ext uri="{63B3BB69-23CF-44E3-9099-C40C66FF867C}">
                  <a14:compatExt spid="_x0000_s29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7" name="Button 171" hidden="1">
              <a:extLst>
                <a:ext uri="{63B3BB69-23CF-44E3-9099-C40C66FF867C}">
                  <a14:compatExt spid="_x0000_s29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8" name="Button 172" hidden="1">
              <a:extLst>
                <a:ext uri="{63B3BB69-23CF-44E3-9099-C40C66FF867C}">
                  <a14:compatExt spid="_x0000_s29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69" name="Button 173" hidden="1">
              <a:extLst>
                <a:ext uri="{63B3BB69-23CF-44E3-9099-C40C66FF867C}">
                  <a14:compatExt spid="_x0000_s29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0" name="Button 174" hidden="1">
              <a:extLst>
                <a:ext uri="{63B3BB69-23CF-44E3-9099-C40C66FF867C}">
                  <a14:compatExt spid="_x0000_s29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1" name="Button 175" hidden="1">
              <a:extLst>
                <a:ext uri="{63B3BB69-23CF-44E3-9099-C40C66FF867C}">
                  <a14:compatExt spid="_x0000_s29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2" name="Button 176" hidden="1">
              <a:extLst>
                <a:ext uri="{63B3BB69-23CF-44E3-9099-C40C66FF867C}">
                  <a14:compatExt spid="_x0000_s29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3" name="Button 177" hidden="1">
              <a:extLst>
                <a:ext uri="{63B3BB69-23CF-44E3-9099-C40C66FF867C}">
                  <a14:compatExt spid="_x0000_s2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4" name="Button 178" hidden="1">
              <a:extLst>
                <a:ext uri="{63B3BB69-23CF-44E3-9099-C40C66FF867C}">
                  <a14:compatExt spid="_x0000_s29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5" name="Button 179" hidden="1">
              <a:extLst>
                <a:ext uri="{63B3BB69-23CF-44E3-9099-C40C66FF867C}">
                  <a14:compatExt spid="_x0000_s29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6" name="Button 180" hidden="1">
              <a:extLst>
                <a:ext uri="{63B3BB69-23CF-44E3-9099-C40C66FF867C}">
                  <a14:compatExt spid="_x0000_s29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7" name="Button 181" hidden="1">
              <a:extLst>
                <a:ext uri="{63B3BB69-23CF-44E3-9099-C40C66FF867C}">
                  <a14:compatExt spid="_x0000_s29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8" name="Button 182" hidden="1">
              <a:extLst>
                <a:ext uri="{63B3BB69-23CF-44E3-9099-C40C66FF867C}">
                  <a14:compatExt spid="_x0000_s29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79" name="Button 183" hidden="1">
              <a:extLst>
                <a:ext uri="{63B3BB69-23CF-44E3-9099-C40C66FF867C}">
                  <a14:compatExt spid="_x0000_s29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0" name="Button 184" hidden="1">
              <a:extLst>
                <a:ext uri="{63B3BB69-23CF-44E3-9099-C40C66FF867C}">
                  <a14:compatExt spid="_x0000_s29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1" name="Button 185" hidden="1">
              <a:extLst>
                <a:ext uri="{63B3BB69-23CF-44E3-9099-C40C66FF867C}">
                  <a14:compatExt spid="_x0000_s29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2" name="Button 186" hidden="1">
              <a:extLst>
                <a:ext uri="{63B3BB69-23CF-44E3-9099-C40C66FF867C}">
                  <a14:compatExt spid="_x0000_s29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3" name="Button 187" hidden="1">
              <a:extLst>
                <a:ext uri="{63B3BB69-23CF-44E3-9099-C40C66FF867C}">
                  <a14:compatExt spid="_x0000_s29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4" name="Button 188" hidden="1">
              <a:extLst>
                <a:ext uri="{63B3BB69-23CF-44E3-9099-C40C66FF867C}">
                  <a14:compatExt spid="_x0000_s29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5" name="Button 189" hidden="1">
              <a:extLst>
                <a:ext uri="{63B3BB69-23CF-44E3-9099-C40C66FF867C}">
                  <a14:compatExt spid="_x0000_s29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6" name="Button 190" hidden="1">
              <a:extLst>
                <a:ext uri="{63B3BB69-23CF-44E3-9099-C40C66FF867C}">
                  <a14:compatExt spid="_x0000_s29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7" name="Button 191" hidden="1">
              <a:extLst>
                <a:ext uri="{63B3BB69-23CF-44E3-9099-C40C66FF867C}">
                  <a14:compatExt spid="_x0000_s29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8" name="Button 192" hidden="1">
              <a:extLst>
                <a:ext uri="{63B3BB69-23CF-44E3-9099-C40C66FF867C}">
                  <a14:compatExt spid="_x0000_s29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89" name="Button 193" hidden="1">
              <a:extLst>
                <a:ext uri="{63B3BB69-23CF-44E3-9099-C40C66FF867C}">
                  <a14:compatExt spid="_x0000_s29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90" name="Button 194" hidden="1">
              <a:extLst>
                <a:ext uri="{63B3BB69-23CF-44E3-9099-C40C66FF867C}">
                  <a14:compatExt spid="_x0000_s29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91" name="Button 195" hidden="1">
              <a:extLst>
                <a:ext uri="{63B3BB69-23CF-44E3-9099-C40C66FF867C}">
                  <a14:compatExt spid="_x0000_s29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92" name="Button 196" hidden="1">
              <a:extLst>
                <a:ext uri="{63B3BB69-23CF-44E3-9099-C40C66FF867C}">
                  <a14:compatExt spid="_x0000_s29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93" name="Button 197" hidden="1">
              <a:extLst>
                <a:ext uri="{63B3BB69-23CF-44E3-9099-C40C66FF867C}">
                  <a14:compatExt spid="_x0000_s29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94" name="Button 198" hidden="1">
              <a:extLst>
                <a:ext uri="{63B3BB69-23CF-44E3-9099-C40C66FF867C}">
                  <a14:compatExt spid="_x0000_s29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24</xdr:row>
          <xdr:rowOff>133350</xdr:rowOff>
        </xdr:from>
        <xdr:to>
          <xdr:col>5</xdr:col>
          <xdr:colOff>0</xdr:colOff>
          <xdr:row>24</xdr:row>
          <xdr:rowOff>133350</xdr:rowOff>
        </xdr:to>
        <xdr:sp macro="" textlink="">
          <xdr:nvSpPr>
            <xdr:cNvPr id="29895" name="Button 199" hidden="1">
              <a:extLst>
                <a:ext uri="{63B3BB69-23CF-44E3-9099-C40C66FF867C}">
                  <a14:compatExt spid="_x0000_s29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49" name="TextovéPole 248"/>
        <xdr:cNvSpPr txBox="1"/>
      </xdr:nvSpPr>
      <xdr:spPr>
        <a:xfrm>
          <a:off x="5167312" y="9858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44" name="TextovéPole 243"/>
        <xdr:cNvSpPr txBox="1"/>
      </xdr:nvSpPr>
      <xdr:spPr>
        <a:xfrm>
          <a:off x="5381624" y="144065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46" name="TextovéPole 245"/>
        <xdr:cNvSpPr txBox="1"/>
      </xdr:nvSpPr>
      <xdr:spPr>
        <a:xfrm>
          <a:off x="5167312" y="141874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47" name="TextovéPole 246"/>
        <xdr:cNvSpPr txBox="1"/>
      </xdr:nvSpPr>
      <xdr:spPr>
        <a:xfrm>
          <a:off x="5167312" y="1435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48" name="TextovéPole 247"/>
        <xdr:cNvSpPr txBox="1"/>
      </xdr:nvSpPr>
      <xdr:spPr>
        <a:xfrm>
          <a:off x="5381624" y="144065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0" name="TextovéPole 249"/>
        <xdr:cNvSpPr txBox="1"/>
      </xdr:nvSpPr>
      <xdr:spPr>
        <a:xfrm>
          <a:off x="5167312" y="15101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51" name="TextovéPole 250"/>
        <xdr:cNvSpPr txBox="1"/>
      </xdr:nvSpPr>
      <xdr:spPr>
        <a:xfrm>
          <a:off x="5381624" y="1529238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2" name="TextovéPole 251"/>
        <xdr:cNvSpPr txBox="1"/>
      </xdr:nvSpPr>
      <xdr:spPr>
        <a:xfrm>
          <a:off x="5167312" y="141874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3" name="TextovéPole 252"/>
        <xdr:cNvSpPr txBox="1"/>
      </xdr:nvSpPr>
      <xdr:spPr>
        <a:xfrm>
          <a:off x="5167312" y="1435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54" name="TextovéPole 253"/>
        <xdr:cNvSpPr txBox="1"/>
      </xdr:nvSpPr>
      <xdr:spPr>
        <a:xfrm>
          <a:off x="5381624" y="144065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5719" cy="45719"/>
    <xdr:sp macro="" textlink="">
      <xdr:nvSpPr>
        <xdr:cNvPr id="255" name="TextovéPole 254"/>
        <xdr:cNvSpPr txBox="1"/>
      </xdr:nvSpPr>
      <xdr:spPr>
        <a:xfrm flipV="1">
          <a:off x="5167312" y="156038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6" name="TextovéPole 255"/>
        <xdr:cNvSpPr txBox="1"/>
      </xdr:nvSpPr>
      <xdr:spPr>
        <a:xfrm>
          <a:off x="5167312" y="15101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7" name="TextovéPole 256"/>
        <xdr:cNvSpPr txBox="1"/>
      </xdr:nvSpPr>
      <xdr:spPr>
        <a:xfrm>
          <a:off x="5167312" y="163496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8" name="TextovéPole 257"/>
        <xdr:cNvSpPr txBox="1"/>
      </xdr:nvSpPr>
      <xdr:spPr>
        <a:xfrm>
          <a:off x="5167312" y="163496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59" name="TextovéPole 258"/>
        <xdr:cNvSpPr txBox="1"/>
      </xdr:nvSpPr>
      <xdr:spPr>
        <a:xfrm>
          <a:off x="5167312" y="167116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60" name="TextovéPole 259"/>
        <xdr:cNvSpPr txBox="1"/>
      </xdr:nvSpPr>
      <xdr:spPr>
        <a:xfrm>
          <a:off x="5167312" y="141874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61" name="TextovéPole 260"/>
        <xdr:cNvSpPr txBox="1"/>
      </xdr:nvSpPr>
      <xdr:spPr>
        <a:xfrm>
          <a:off x="5167312" y="1435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62" name="TextovéPole 261"/>
        <xdr:cNvSpPr txBox="1"/>
      </xdr:nvSpPr>
      <xdr:spPr>
        <a:xfrm>
          <a:off x="5381624" y="144065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63" name="TextovéPole 262"/>
        <xdr:cNvSpPr txBox="1"/>
      </xdr:nvSpPr>
      <xdr:spPr>
        <a:xfrm>
          <a:off x="5167312" y="15101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64" name="TextovéPole 263"/>
        <xdr:cNvSpPr txBox="1"/>
      </xdr:nvSpPr>
      <xdr:spPr>
        <a:xfrm>
          <a:off x="5381624" y="1529238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65" name="TextovéPole 264"/>
        <xdr:cNvSpPr txBox="1"/>
      </xdr:nvSpPr>
      <xdr:spPr>
        <a:xfrm>
          <a:off x="5167312" y="154638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66" name="TextovéPole 265"/>
        <xdr:cNvSpPr txBox="1"/>
      </xdr:nvSpPr>
      <xdr:spPr>
        <a:xfrm>
          <a:off x="5167312" y="152923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67" name="TextovéPole 266"/>
        <xdr:cNvSpPr txBox="1"/>
      </xdr:nvSpPr>
      <xdr:spPr>
        <a:xfrm>
          <a:off x="5167312" y="154638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5719" cy="45719"/>
    <xdr:sp macro="" textlink="">
      <xdr:nvSpPr>
        <xdr:cNvPr id="268" name="TextovéPole 267"/>
        <xdr:cNvSpPr txBox="1"/>
      </xdr:nvSpPr>
      <xdr:spPr>
        <a:xfrm flipV="1">
          <a:off x="5167312" y="156038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69" name="TextovéPole 268"/>
        <xdr:cNvSpPr txBox="1"/>
      </xdr:nvSpPr>
      <xdr:spPr>
        <a:xfrm>
          <a:off x="5381624" y="1743551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0" name="TextovéPole 269"/>
        <xdr:cNvSpPr txBox="1"/>
      </xdr:nvSpPr>
      <xdr:spPr>
        <a:xfrm>
          <a:off x="5167312" y="176069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1" name="TextovéPole 270"/>
        <xdr:cNvSpPr txBox="1"/>
      </xdr:nvSpPr>
      <xdr:spPr>
        <a:xfrm>
          <a:off x="5167312" y="14930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2" name="TextovéPole 271"/>
        <xdr:cNvSpPr txBox="1"/>
      </xdr:nvSpPr>
      <xdr:spPr>
        <a:xfrm>
          <a:off x="5167312" y="15101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3" name="TextovéPole 272"/>
        <xdr:cNvSpPr txBox="1"/>
      </xdr:nvSpPr>
      <xdr:spPr>
        <a:xfrm>
          <a:off x="5167312" y="188452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4" name="TextovéPole 273"/>
        <xdr:cNvSpPr txBox="1"/>
      </xdr:nvSpPr>
      <xdr:spPr>
        <a:xfrm>
          <a:off x="5167312" y="190166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5" name="TextovéPole 274"/>
        <xdr:cNvSpPr txBox="1"/>
      </xdr:nvSpPr>
      <xdr:spPr>
        <a:xfrm>
          <a:off x="5167312" y="181308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6" name="TextovéPole 275"/>
        <xdr:cNvSpPr txBox="1"/>
      </xdr:nvSpPr>
      <xdr:spPr>
        <a:xfrm>
          <a:off x="5167312" y="181308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77" name="TextovéPole 276"/>
        <xdr:cNvSpPr txBox="1"/>
      </xdr:nvSpPr>
      <xdr:spPr>
        <a:xfrm>
          <a:off x="5381624" y="1832133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8" name="TextovéPole 277"/>
        <xdr:cNvSpPr txBox="1"/>
      </xdr:nvSpPr>
      <xdr:spPr>
        <a:xfrm>
          <a:off x="5167312" y="184927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79" name="TextovéPole 278"/>
        <xdr:cNvSpPr txBox="1"/>
      </xdr:nvSpPr>
      <xdr:spPr>
        <a:xfrm>
          <a:off x="5167312" y="14930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0" name="TextovéPole 279"/>
        <xdr:cNvSpPr txBox="1"/>
      </xdr:nvSpPr>
      <xdr:spPr>
        <a:xfrm>
          <a:off x="5167312" y="15101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1" name="TextovéPole 280"/>
        <xdr:cNvSpPr txBox="1"/>
      </xdr:nvSpPr>
      <xdr:spPr>
        <a:xfrm>
          <a:off x="5167312" y="200929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2" name="TextovéPole 281"/>
        <xdr:cNvSpPr txBox="1"/>
      </xdr:nvSpPr>
      <xdr:spPr>
        <a:xfrm>
          <a:off x="5167312" y="20264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3" name="TextovéPole 282"/>
        <xdr:cNvSpPr txBox="1"/>
      </xdr:nvSpPr>
      <xdr:spPr>
        <a:xfrm>
          <a:off x="5167312" y="20264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4" name="TextovéPole 283"/>
        <xdr:cNvSpPr txBox="1"/>
      </xdr:nvSpPr>
      <xdr:spPr>
        <a:xfrm>
          <a:off x="5167312" y="20454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5" name="TextovéPole 284"/>
        <xdr:cNvSpPr txBox="1"/>
      </xdr:nvSpPr>
      <xdr:spPr>
        <a:xfrm>
          <a:off x="5167312" y="206263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6" name="TextovéPole 285"/>
        <xdr:cNvSpPr txBox="1"/>
      </xdr:nvSpPr>
      <xdr:spPr>
        <a:xfrm>
          <a:off x="5167312" y="193786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7" name="TextovéPole 286"/>
        <xdr:cNvSpPr txBox="1"/>
      </xdr:nvSpPr>
      <xdr:spPr>
        <a:xfrm>
          <a:off x="5167312" y="193786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88" name="TextovéPole 287"/>
        <xdr:cNvSpPr txBox="1"/>
      </xdr:nvSpPr>
      <xdr:spPr>
        <a:xfrm>
          <a:off x="5167312" y="193786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89" name="TextovéPole 288"/>
        <xdr:cNvSpPr txBox="1"/>
      </xdr:nvSpPr>
      <xdr:spPr>
        <a:xfrm>
          <a:off x="5381624" y="1956911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0" name="TextovéPole 289"/>
        <xdr:cNvSpPr txBox="1"/>
      </xdr:nvSpPr>
      <xdr:spPr>
        <a:xfrm>
          <a:off x="5167312" y="197405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91" name="TextovéPole 290"/>
        <xdr:cNvSpPr txBox="1"/>
      </xdr:nvSpPr>
      <xdr:spPr>
        <a:xfrm>
          <a:off x="5381624" y="1462563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2" name="TextovéPole 291"/>
        <xdr:cNvSpPr txBox="1"/>
      </xdr:nvSpPr>
      <xdr:spPr>
        <a:xfrm>
          <a:off x="5167312" y="216169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3" name="TextovéPole 292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4" name="TextovéPole 293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5" name="TextovéPole 294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6" name="TextovéPole 295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97" name="TextovéPole 296"/>
        <xdr:cNvSpPr txBox="1"/>
      </xdr:nvSpPr>
      <xdr:spPr>
        <a:xfrm>
          <a:off x="5381624" y="2180748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298" name="TextovéPole 297"/>
        <xdr:cNvSpPr txBox="1"/>
      </xdr:nvSpPr>
      <xdr:spPr>
        <a:xfrm>
          <a:off x="5167312" y="2197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299" name="TextovéPole 298"/>
        <xdr:cNvSpPr txBox="1"/>
      </xdr:nvSpPr>
      <xdr:spPr>
        <a:xfrm>
          <a:off x="5381624" y="223313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0" name="TextovéPole 299"/>
        <xdr:cNvSpPr txBox="1"/>
      </xdr:nvSpPr>
      <xdr:spPr>
        <a:xfrm>
          <a:off x="5167312" y="2250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1" name="TextovéPole 300"/>
        <xdr:cNvSpPr txBox="1"/>
      </xdr:nvSpPr>
      <xdr:spPr>
        <a:xfrm>
          <a:off x="5167312" y="216169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2" name="TextovéPole 301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3" name="TextovéPole 302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4" name="TextovéPole 303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5" name="TextovéPole 304"/>
        <xdr:cNvSpPr txBox="1"/>
      </xdr:nvSpPr>
      <xdr:spPr>
        <a:xfrm>
          <a:off x="5167312" y="217884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306" name="TextovéPole 305"/>
        <xdr:cNvSpPr txBox="1"/>
      </xdr:nvSpPr>
      <xdr:spPr>
        <a:xfrm>
          <a:off x="5381624" y="2180748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7" name="TextovéPole 306"/>
        <xdr:cNvSpPr txBox="1"/>
      </xdr:nvSpPr>
      <xdr:spPr>
        <a:xfrm>
          <a:off x="5167312" y="2197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8" name="TextovéPole 307"/>
        <xdr:cNvSpPr txBox="1"/>
      </xdr:nvSpPr>
      <xdr:spPr>
        <a:xfrm>
          <a:off x="5167312" y="218074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09" name="TextovéPole 308"/>
        <xdr:cNvSpPr txBox="1"/>
      </xdr:nvSpPr>
      <xdr:spPr>
        <a:xfrm>
          <a:off x="5167312" y="2197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0" name="TextovéPole 309"/>
        <xdr:cNvSpPr txBox="1"/>
      </xdr:nvSpPr>
      <xdr:spPr>
        <a:xfrm>
          <a:off x="5167312" y="2197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1" name="TextovéPole 310"/>
        <xdr:cNvSpPr txBox="1"/>
      </xdr:nvSpPr>
      <xdr:spPr>
        <a:xfrm>
          <a:off x="5167312" y="2197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2" name="TextovéPole 311"/>
        <xdr:cNvSpPr txBox="1"/>
      </xdr:nvSpPr>
      <xdr:spPr>
        <a:xfrm>
          <a:off x="5167312" y="21978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313" name="TextovéPole 312"/>
        <xdr:cNvSpPr txBox="1"/>
      </xdr:nvSpPr>
      <xdr:spPr>
        <a:xfrm>
          <a:off x="5381624" y="2337911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4" name="TextovéPole 313"/>
        <xdr:cNvSpPr txBox="1"/>
      </xdr:nvSpPr>
      <xdr:spPr>
        <a:xfrm>
          <a:off x="5167312" y="235505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5" name="TextovéPole 314"/>
        <xdr:cNvSpPr txBox="1"/>
      </xdr:nvSpPr>
      <xdr:spPr>
        <a:xfrm>
          <a:off x="5167312" y="233791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6" name="TextovéPole 315"/>
        <xdr:cNvSpPr txBox="1"/>
      </xdr:nvSpPr>
      <xdr:spPr>
        <a:xfrm>
          <a:off x="5167312" y="235505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7" name="TextovéPole 316"/>
        <xdr:cNvSpPr txBox="1"/>
      </xdr:nvSpPr>
      <xdr:spPr>
        <a:xfrm>
          <a:off x="5167312" y="235505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8" name="TextovéPole 317"/>
        <xdr:cNvSpPr txBox="1"/>
      </xdr:nvSpPr>
      <xdr:spPr>
        <a:xfrm>
          <a:off x="5167312" y="235505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19" name="TextovéPole 318"/>
        <xdr:cNvSpPr txBox="1"/>
      </xdr:nvSpPr>
      <xdr:spPr>
        <a:xfrm>
          <a:off x="5167312" y="235505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320" name="TextovéPole 319"/>
        <xdr:cNvSpPr txBox="1"/>
      </xdr:nvSpPr>
      <xdr:spPr>
        <a:xfrm>
          <a:off x="5381624" y="223313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1" name="TextovéPole 320"/>
        <xdr:cNvSpPr txBox="1"/>
      </xdr:nvSpPr>
      <xdr:spPr>
        <a:xfrm>
          <a:off x="5167312" y="2250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2" name="TextovéPole 321"/>
        <xdr:cNvSpPr txBox="1"/>
      </xdr:nvSpPr>
      <xdr:spPr>
        <a:xfrm>
          <a:off x="5167312" y="160353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3" name="TextovéPole 322"/>
        <xdr:cNvSpPr txBox="1"/>
      </xdr:nvSpPr>
      <xdr:spPr>
        <a:xfrm>
          <a:off x="5167312" y="160353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324" name="TextovéPole 323"/>
        <xdr:cNvSpPr txBox="1"/>
      </xdr:nvSpPr>
      <xdr:spPr>
        <a:xfrm>
          <a:off x="5381624" y="1622583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ks</a:t>
          </a:r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325" name="TextovéPole 324"/>
        <xdr:cNvSpPr txBox="1"/>
      </xdr:nvSpPr>
      <xdr:spPr>
        <a:xfrm>
          <a:off x="5381624" y="2285523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6" name="TextovéPole 325"/>
        <xdr:cNvSpPr txBox="1"/>
      </xdr:nvSpPr>
      <xdr:spPr>
        <a:xfrm>
          <a:off x="5167312" y="23026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7" name="TextovéPole 326"/>
        <xdr:cNvSpPr txBox="1"/>
      </xdr:nvSpPr>
      <xdr:spPr>
        <a:xfrm>
          <a:off x="5167312" y="228552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8" name="TextovéPole 327"/>
        <xdr:cNvSpPr txBox="1"/>
      </xdr:nvSpPr>
      <xdr:spPr>
        <a:xfrm>
          <a:off x="5167312" y="23026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29" name="TextovéPole 328"/>
        <xdr:cNvSpPr txBox="1"/>
      </xdr:nvSpPr>
      <xdr:spPr>
        <a:xfrm>
          <a:off x="5167312" y="23026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330" name="TextovéPole 329"/>
        <xdr:cNvSpPr txBox="1"/>
      </xdr:nvSpPr>
      <xdr:spPr>
        <a:xfrm>
          <a:off x="5167312" y="23026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410" name="TextovéPole 409"/>
        <xdr:cNvSpPr txBox="1"/>
      </xdr:nvSpPr>
      <xdr:spPr>
        <a:xfrm>
          <a:off x="5381624" y="19864387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ks</a:t>
          </a:r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411" name="TextovéPole 410"/>
        <xdr:cNvSpPr txBox="1"/>
      </xdr:nvSpPr>
      <xdr:spPr>
        <a:xfrm>
          <a:off x="5381624" y="198548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/>
            <a:t>      </a:t>
          </a:r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412" name="TextovéPole 411"/>
        <xdr:cNvSpPr txBox="1"/>
      </xdr:nvSpPr>
      <xdr:spPr>
        <a:xfrm>
          <a:off x="5381624" y="1636871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413" name="TextovéPole 412"/>
        <xdr:cNvSpPr txBox="1"/>
      </xdr:nvSpPr>
      <xdr:spPr>
        <a:xfrm>
          <a:off x="5381624" y="208073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14" name="TextovéPole 413"/>
        <xdr:cNvSpPr txBox="1"/>
      </xdr:nvSpPr>
      <xdr:spPr>
        <a:xfrm>
          <a:off x="5167312" y="26884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15" name="TextovéPole 414"/>
        <xdr:cNvSpPr txBox="1"/>
      </xdr:nvSpPr>
      <xdr:spPr>
        <a:xfrm>
          <a:off x="5167312" y="27074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16" name="TextovéPole 415"/>
        <xdr:cNvSpPr txBox="1"/>
      </xdr:nvSpPr>
      <xdr:spPr>
        <a:xfrm>
          <a:off x="5167312" y="228076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17" name="TextovéPole 416"/>
        <xdr:cNvSpPr txBox="1"/>
      </xdr:nvSpPr>
      <xdr:spPr>
        <a:xfrm>
          <a:off x="6019800" y="228076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419" name="TextovéPole 418"/>
        <xdr:cNvSpPr txBox="1"/>
      </xdr:nvSpPr>
      <xdr:spPr>
        <a:xfrm>
          <a:off x="5381624" y="2172176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20" name="TextovéPole 419"/>
        <xdr:cNvSpPr txBox="1"/>
      </xdr:nvSpPr>
      <xdr:spPr>
        <a:xfrm>
          <a:off x="5167312" y="2248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22" name="TextovéPole 421"/>
        <xdr:cNvSpPr txBox="1"/>
      </xdr:nvSpPr>
      <xdr:spPr>
        <a:xfrm>
          <a:off x="5167312" y="228076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23" name="TextovéPole 422"/>
        <xdr:cNvSpPr txBox="1"/>
      </xdr:nvSpPr>
      <xdr:spPr>
        <a:xfrm>
          <a:off x="6019800" y="228076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24" name="TextovéPole 423"/>
        <xdr:cNvSpPr txBox="1"/>
      </xdr:nvSpPr>
      <xdr:spPr>
        <a:xfrm>
          <a:off x="5167312" y="239506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25" name="TextovéPole 424"/>
        <xdr:cNvSpPr txBox="1"/>
      </xdr:nvSpPr>
      <xdr:spPr>
        <a:xfrm>
          <a:off x="5167312" y="242744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26" name="TextovéPole 425"/>
        <xdr:cNvSpPr txBox="1"/>
      </xdr:nvSpPr>
      <xdr:spPr>
        <a:xfrm>
          <a:off x="6019800" y="24274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27" name="TextovéPole 426"/>
        <xdr:cNvSpPr txBox="1"/>
      </xdr:nvSpPr>
      <xdr:spPr>
        <a:xfrm>
          <a:off x="5167312" y="242744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28" name="TextovéPole 427"/>
        <xdr:cNvSpPr txBox="1"/>
      </xdr:nvSpPr>
      <xdr:spPr>
        <a:xfrm>
          <a:off x="6019800" y="24274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29" name="TextovéPole 428"/>
        <xdr:cNvSpPr txBox="1"/>
      </xdr:nvSpPr>
      <xdr:spPr>
        <a:xfrm>
          <a:off x="5167312" y="246364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33" name="TextovéPole 432"/>
        <xdr:cNvSpPr txBox="1"/>
      </xdr:nvSpPr>
      <xdr:spPr>
        <a:xfrm>
          <a:off x="5167312" y="248269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34" name="TextovéPole 433"/>
        <xdr:cNvSpPr txBox="1"/>
      </xdr:nvSpPr>
      <xdr:spPr>
        <a:xfrm>
          <a:off x="6019800" y="248269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35" name="TextovéPole 434"/>
        <xdr:cNvSpPr txBox="1"/>
      </xdr:nvSpPr>
      <xdr:spPr>
        <a:xfrm>
          <a:off x="5167312" y="248269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36" name="TextovéPole 435"/>
        <xdr:cNvSpPr txBox="1"/>
      </xdr:nvSpPr>
      <xdr:spPr>
        <a:xfrm>
          <a:off x="6019800" y="248269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37" name="TextovéPole 436"/>
        <xdr:cNvSpPr txBox="1"/>
      </xdr:nvSpPr>
      <xdr:spPr>
        <a:xfrm>
          <a:off x="5167312" y="25188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38" name="TextovéPole 437"/>
        <xdr:cNvSpPr txBox="1"/>
      </xdr:nvSpPr>
      <xdr:spPr>
        <a:xfrm>
          <a:off x="5167312" y="25188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39" name="TextovéPole 438"/>
        <xdr:cNvSpPr txBox="1"/>
      </xdr:nvSpPr>
      <xdr:spPr>
        <a:xfrm>
          <a:off x="5167312" y="25188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40" name="TextovéPole 439"/>
        <xdr:cNvSpPr txBox="1"/>
      </xdr:nvSpPr>
      <xdr:spPr>
        <a:xfrm>
          <a:off x="5167312" y="25379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41" name="TextovéPole 440"/>
        <xdr:cNvSpPr txBox="1"/>
      </xdr:nvSpPr>
      <xdr:spPr>
        <a:xfrm>
          <a:off x="6019800" y="25379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42" name="TextovéPole 441"/>
        <xdr:cNvSpPr txBox="1"/>
      </xdr:nvSpPr>
      <xdr:spPr>
        <a:xfrm>
          <a:off x="5167312" y="25379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43" name="TextovéPole 442"/>
        <xdr:cNvSpPr txBox="1"/>
      </xdr:nvSpPr>
      <xdr:spPr>
        <a:xfrm>
          <a:off x="6019800" y="25379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44" name="TextovéPole 443"/>
        <xdr:cNvSpPr txBox="1"/>
      </xdr:nvSpPr>
      <xdr:spPr>
        <a:xfrm>
          <a:off x="5167312" y="25379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45" name="TextovéPole 444"/>
        <xdr:cNvSpPr txBox="1"/>
      </xdr:nvSpPr>
      <xdr:spPr>
        <a:xfrm>
          <a:off x="6019800" y="25379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46" name="TextovéPole 445"/>
        <xdr:cNvSpPr txBox="1"/>
      </xdr:nvSpPr>
      <xdr:spPr>
        <a:xfrm>
          <a:off x="5167312" y="25379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47" name="TextovéPole 446"/>
        <xdr:cNvSpPr txBox="1"/>
      </xdr:nvSpPr>
      <xdr:spPr>
        <a:xfrm>
          <a:off x="6019800" y="25379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48" name="TextovéPole 447"/>
        <xdr:cNvSpPr txBox="1"/>
      </xdr:nvSpPr>
      <xdr:spPr>
        <a:xfrm>
          <a:off x="5167312" y="25741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49" name="TextovéPole 448"/>
        <xdr:cNvSpPr txBox="1"/>
      </xdr:nvSpPr>
      <xdr:spPr>
        <a:xfrm>
          <a:off x="5167312" y="25741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50" name="TextovéPole 449"/>
        <xdr:cNvSpPr txBox="1"/>
      </xdr:nvSpPr>
      <xdr:spPr>
        <a:xfrm>
          <a:off x="5167312" y="25741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51" name="TextovéPole 450"/>
        <xdr:cNvSpPr txBox="1"/>
      </xdr:nvSpPr>
      <xdr:spPr>
        <a:xfrm>
          <a:off x="5167312" y="25741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52" name="TextovéPole 451"/>
        <xdr:cNvSpPr txBox="1"/>
      </xdr:nvSpPr>
      <xdr:spPr>
        <a:xfrm>
          <a:off x="5167312" y="25741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53" name="TextovéPole 452"/>
        <xdr:cNvSpPr txBox="1"/>
      </xdr:nvSpPr>
      <xdr:spPr>
        <a:xfrm>
          <a:off x="5167312" y="25741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54" name="TextovéPole 453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55" name="TextovéPole 454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56" name="TextovéPole 455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57" name="TextovéPole 456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58" name="TextovéPole 457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59" name="TextovéPole 458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60" name="TextovéPole 459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61" name="TextovéPole 460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62" name="TextovéPole 461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63" name="TextovéPole 462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64" name="TextovéPole 463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65" name="TextovéPole 464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66" name="TextovéPole 465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67" name="TextovéPole 466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68" name="TextovéPole 467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69" name="TextovéPole 468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70" name="TextovéPole 469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71" name="TextovéPole 470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72" name="TextovéPole 471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73" name="TextovéPole 472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74" name="TextovéPole 473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75" name="TextovéPole 474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84" name="TextovéPole 483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85" name="TextovéPole 484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86" name="TextovéPole 485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87" name="TextovéPole 486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88" name="TextovéPole 487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89" name="TextovéPole 488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90" name="TextovéPole 489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91" name="TextovéPole 490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92" name="TextovéPole 491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93" name="TextovéPole 492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94" name="TextovéPole 493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95" name="TextovéPole 494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96" name="TextovéPole 495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497" name="TextovéPole 496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498" name="TextovéPole 497"/>
        <xdr:cNvSpPr txBox="1"/>
      </xdr:nvSpPr>
      <xdr:spPr>
        <a:xfrm>
          <a:off x="5167312" y="264842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499" name="TextovéPole 498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00" name="TextovéPole 499"/>
        <xdr:cNvSpPr txBox="1"/>
      </xdr:nvSpPr>
      <xdr:spPr>
        <a:xfrm>
          <a:off x="5167312" y="264842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01" name="TextovéPole 500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02" name="TextovéPole 501"/>
        <xdr:cNvSpPr txBox="1"/>
      </xdr:nvSpPr>
      <xdr:spPr>
        <a:xfrm>
          <a:off x="5167312" y="264842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03" name="TextovéPole 502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04" name="TextovéPole 503"/>
        <xdr:cNvSpPr txBox="1"/>
      </xdr:nvSpPr>
      <xdr:spPr>
        <a:xfrm>
          <a:off x="5167312" y="264842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05" name="TextovéPole 504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06" name="TextovéPole 505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07" name="TextovéPole 506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08" name="TextovéPole 507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09" name="TextovéPole 508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10" name="TextovéPole 509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11" name="TextovéPole 510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12" name="TextovéPole 511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13" name="TextovéPole 512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14" name="TextovéPole 513"/>
        <xdr:cNvSpPr txBox="1"/>
      </xdr:nvSpPr>
      <xdr:spPr>
        <a:xfrm>
          <a:off x="5167312" y="264842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15" name="TextovéPole 514"/>
        <xdr:cNvSpPr txBox="1"/>
      </xdr:nvSpPr>
      <xdr:spPr>
        <a:xfrm>
          <a:off x="5167312" y="264842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16" name="TextovéPole 515"/>
        <xdr:cNvSpPr txBox="1"/>
      </xdr:nvSpPr>
      <xdr:spPr>
        <a:xfrm>
          <a:off x="5167312" y="264842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17" name="TextovéPole 516"/>
        <xdr:cNvSpPr txBox="1"/>
      </xdr:nvSpPr>
      <xdr:spPr>
        <a:xfrm>
          <a:off x="5167312" y="264842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18" name="TextovéPole 517"/>
        <xdr:cNvSpPr txBox="1"/>
      </xdr:nvSpPr>
      <xdr:spPr>
        <a:xfrm>
          <a:off x="5167312" y="264842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19" name="TextovéPole 518"/>
        <xdr:cNvSpPr txBox="1"/>
      </xdr:nvSpPr>
      <xdr:spPr>
        <a:xfrm>
          <a:off x="5167312" y="264842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0" name="TextovéPole 519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1" name="TextovéPole 520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2" name="TextovéPole 521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3" name="TextovéPole 522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4" name="TextovéPole 523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5" name="TextovéPole 524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6" name="TextovéPole 525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27" name="TextovéPole 526"/>
        <xdr:cNvSpPr txBox="1"/>
      </xdr:nvSpPr>
      <xdr:spPr>
        <a:xfrm>
          <a:off x="6019800" y="264842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4086224</xdr:colOff>
      <xdr:row>34</xdr:row>
      <xdr:rowOff>0</xdr:rowOff>
    </xdr:from>
    <xdr:ext cx="700087" cy="264560"/>
    <xdr:sp macro="" textlink="">
      <xdr:nvSpPr>
        <xdr:cNvPr id="528" name="TextovéPole 527"/>
        <xdr:cNvSpPr txBox="1"/>
      </xdr:nvSpPr>
      <xdr:spPr>
        <a:xfrm>
          <a:off x="5381624" y="23188612"/>
          <a:ext cx="7000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29" name="TextovéPole 528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30" name="TextovéPole 529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31" name="TextovéPole 530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32" name="TextovéPole 531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33" name="TextovéPole 532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34" name="TextovéPole 533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35" name="TextovéPole 534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36" name="TextovéPole 535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38" name="TextovéPole 537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39" name="TextovéPole 538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40" name="TextovéPole 539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41" name="TextovéPole 540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42" name="TextovéPole 541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43" name="TextovéPole 542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44" name="TextovéPole 543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45" name="TextovéPole 544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46" name="TextovéPole 545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48" name="TextovéPole 547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0" name="TextovéPole 549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1" name="TextovéPole 550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2" name="TextovéPole 551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3" name="TextovéPole 552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4" name="TextovéPole 553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56" name="TextovéPole 555"/>
        <xdr:cNvSpPr txBox="1"/>
      </xdr:nvSpPr>
      <xdr:spPr>
        <a:xfrm>
          <a:off x="5167312" y="278939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7" name="TextovéPole 556"/>
        <xdr:cNvSpPr txBox="1"/>
      </xdr:nvSpPr>
      <xdr:spPr>
        <a:xfrm>
          <a:off x="6019800" y="278939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58" name="TextovéPole 557"/>
        <xdr:cNvSpPr txBox="1"/>
      </xdr:nvSpPr>
      <xdr:spPr>
        <a:xfrm>
          <a:off x="5167312" y="278939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59" name="TextovéPole 558"/>
        <xdr:cNvSpPr txBox="1"/>
      </xdr:nvSpPr>
      <xdr:spPr>
        <a:xfrm>
          <a:off x="6019800" y="278939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60" name="TextovéPole 559"/>
        <xdr:cNvSpPr txBox="1"/>
      </xdr:nvSpPr>
      <xdr:spPr>
        <a:xfrm>
          <a:off x="5167312" y="278939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61" name="TextovéPole 560"/>
        <xdr:cNvSpPr txBox="1"/>
      </xdr:nvSpPr>
      <xdr:spPr>
        <a:xfrm>
          <a:off x="6019800" y="278939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62" name="TextovéPole 561"/>
        <xdr:cNvSpPr txBox="1"/>
      </xdr:nvSpPr>
      <xdr:spPr>
        <a:xfrm>
          <a:off x="5167312" y="278939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63" name="TextovéPole 562"/>
        <xdr:cNvSpPr txBox="1"/>
      </xdr:nvSpPr>
      <xdr:spPr>
        <a:xfrm>
          <a:off x="6019800" y="278939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64" name="TextovéPole 563"/>
        <xdr:cNvSpPr txBox="1"/>
      </xdr:nvSpPr>
      <xdr:spPr>
        <a:xfrm>
          <a:off x="5167312" y="239506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66" name="TextovéPole 565"/>
        <xdr:cNvSpPr txBox="1"/>
      </xdr:nvSpPr>
      <xdr:spPr>
        <a:xfrm>
          <a:off x="5167312" y="28617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67" name="TextovéPole 566"/>
        <xdr:cNvSpPr txBox="1"/>
      </xdr:nvSpPr>
      <xdr:spPr>
        <a:xfrm>
          <a:off x="5167312" y="28617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68" name="TextovéPole 567"/>
        <xdr:cNvSpPr txBox="1"/>
      </xdr:nvSpPr>
      <xdr:spPr>
        <a:xfrm>
          <a:off x="5167312" y="28617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69" name="TextovéPole 568"/>
        <xdr:cNvSpPr txBox="1"/>
      </xdr:nvSpPr>
      <xdr:spPr>
        <a:xfrm>
          <a:off x="5167312" y="28617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70" name="TextovéPole 569"/>
        <xdr:cNvSpPr txBox="1"/>
      </xdr:nvSpPr>
      <xdr:spPr>
        <a:xfrm>
          <a:off x="5167312" y="28617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71" name="TextovéPole 570"/>
        <xdr:cNvSpPr txBox="1"/>
      </xdr:nvSpPr>
      <xdr:spPr>
        <a:xfrm>
          <a:off x="5167312" y="286178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2" name="TextovéPole 571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73" name="TextovéPole 572"/>
        <xdr:cNvSpPr txBox="1"/>
      </xdr:nvSpPr>
      <xdr:spPr>
        <a:xfrm>
          <a:off x="5167312" y="286178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4" name="TextovéPole 573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5" name="TextovéPole 574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6" name="TextovéPole 575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7" name="TextovéPole 576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8" name="TextovéPole 577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79" name="TextovéPole 578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80" name="TextovéPole 579"/>
        <xdr:cNvSpPr txBox="1"/>
      </xdr:nvSpPr>
      <xdr:spPr>
        <a:xfrm>
          <a:off x="6019800" y="286178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81" name="TextovéPole 580"/>
        <xdr:cNvSpPr txBox="1"/>
      </xdr:nvSpPr>
      <xdr:spPr>
        <a:xfrm>
          <a:off x="5167312" y="28808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82" name="TextovéPole 581"/>
        <xdr:cNvSpPr txBox="1"/>
      </xdr:nvSpPr>
      <xdr:spPr>
        <a:xfrm>
          <a:off x="6019800" y="28808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83" name="TextovéPole 582"/>
        <xdr:cNvSpPr txBox="1"/>
      </xdr:nvSpPr>
      <xdr:spPr>
        <a:xfrm>
          <a:off x="5167312" y="28808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84" name="TextovéPole 583"/>
        <xdr:cNvSpPr txBox="1"/>
      </xdr:nvSpPr>
      <xdr:spPr>
        <a:xfrm>
          <a:off x="6019800" y="28808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85" name="TextovéPole 584"/>
        <xdr:cNvSpPr txBox="1"/>
      </xdr:nvSpPr>
      <xdr:spPr>
        <a:xfrm>
          <a:off x="5167312" y="28808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86" name="TextovéPole 585"/>
        <xdr:cNvSpPr txBox="1"/>
      </xdr:nvSpPr>
      <xdr:spPr>
        <a:xfrm>
          <a:off x="6019800" y="28808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87" name="TextovéPole 586"/>
        <xdr:cNvSpPr txBox="1"/>
      </xdr:nvSpPr>
      <xdr:spPr>
        <a:xfrm>
          <a:off x="5167312" y="288083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88" name="TextovéPole 587"/>
        <xdr:cNvSpPr txBox="1"/>
      </xdr:nvSpPr>
      <xdr:spPr>
        <a:xfrm>
          <a:off x="6019800" y="288083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89" name="TextovéPole 588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90" name="TextovéPole 589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91" name="TextovéPole 590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92" name="TextovéPole 591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93" name="TextovéPole 592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94" name="TextovéPole 593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595" name="TextovéPole 594"/>
        <xdr:cNvSpPr txBox="1"/>
      </xdr:nvSpPr>
      <xdr:spPr>
        <a:xfrm>
          <a:off x="5167312" y="25931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596" name="TextovéPole 595"/>
        <xdr:cNvSpPr txBox="1"/>
      </xdr:nvSpPr>
      <xdr:spPr>
        <a:xfrm>
          <a:off x="6019800" y="25931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97" name="TextovéPole 596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98" name="TextovéPole 597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599" name="TextovéPole 598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00" name="TextovéPole 599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01" name="TextovéPole 600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02" name="TextovéPole 601"/>
        <xdr:cNvSpPr txBox="1"/>
      </xdr:nvSpPr>
      <xdr:spPr>
        <a:xfrm>
          <a:off x="5167312" y="262937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03" name="TextovéPole 602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04" name="TextovéPole 603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05" name="TextovéPole 604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06" name="TextovéPole 605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07" name="TextovéPole 606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08" name="TextovéPole 607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09" name="TextovéPole 608"/>
        <xdr:cNvSpPr txBox="1"/>
      </xdr:nvSpPr>
      <xdr:spPr>
        <a:xfrm>
          <a:off x="5167312" y="262937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10" name="TextovéPole 609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11" name="TextovéPole 610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12" name="TextovéPole 611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13" name="TextovéPole 612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14" name="TextovéPole 613"/>
        <xdr:cNvSpPr txBox="1"/>
      </xdr:nvSpPr>
      <xdr:spPr>
        <a:xfrm>
          <a:off x="6019800" y="262937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15" name="TextovéPole 614"/>
        <xdr:cNvSpPr txBox="1"/>
      </xdr:nvSpPr>
      <xdr:spPr>
        <a:xfrm>
          <a:off x="5167312" y="353044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16" name="TextovéPole 615"/>
        <xdr:cNvSpPr txBox="1"/>
      </xdr:nvSpPr>
      <xdr:spPr>
        <a:xfrm>
          <a:off x="5167312" y="354949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17" name="TextovéPole 616"/>
        <xdr:cNvSpPr txBox="1"/>
      </xdr:nvSpPr>
      <xdr:spPr>
        <a:xfrm>
          <a:off x="5167312" y="356663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18" name="TextovéPole 617"/>
        <xdr:cNvSpPr txBox="1"/>
      </xdr:nvSpPr>
      <xdr:spPr>
        <a:xfrm>
          <a:off x="5167312" y="356663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19" name="TextovéPole 618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20" name="TextovéPole 619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21" name="TextovéPole 620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22" name="TextovéPole 621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23" name="TextovéPole 622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24" name="TextovéPole 623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25" name="TextovéPole 624"/>
        <xdr:cNvSpPr txBox="1"/>
      </xdr:nvSpPr>
      <xdr:spPr>
        <a:xfrm>
          <a:off x="5167312" y="30122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26" name="TextovéPole 625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27" name="TextovéPole 626"/>
        <xdr:cNvSpPr txBox="1"/>
      </xdr:nvSpPr>
      <xdr:spPr>
        <a:xfrm>
          <a:off x="5167312" y="30122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28" name="TextovéPole 627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29" name="TextovéPole 628"/>
        <xdr:cNvSpPr txBox="1"/>
      </xdr:nvSpPr>
      <xdr:spPr>
        <a:xfrm>
          <a:off x="5167312" y="30122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30" name="TextovéPole 629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31" name="TextovéPole 630"/>
        <xdr:cNvSpPr txBox="1"/>
      </xdr:nvSpPr>
      <xdr:spPr>
        <a:xfrm>
          <a:off x="5167312" y="301228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32" name="TextovéPole 631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33" name="TextovéPole 632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34" name="TextovéPole 633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35" name="TextovéPole 634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36" name="TextovéPole 635"/>
        <xdr:cNvSpPr txBox="1"/>
      </xdr:nvSpPr>
      <xdr:spPr>
        <a:xfrm>
          <a:off x="6019800" y="301228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37" name="TextovéPole 636"/>
        <xdr:cNvSpPr txBox="1"/>
      </xdr:nvSpPr>
      <xdr:spPr>
        <a:xfrm>
          <a:off x="5167312" y="301228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38" name="TextovéPole 637"/>
        <xdr:cNvSpPr txBox="1"/>
      </xdr:nvSpPr>
      <xdr:spPr>
        <a:xfrm>
          <a:off x="5167312" y="301418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39" name="TextovéPole 638"/>
        <xdr:cNvSpPr txBox="1"/>
      </xdr:nvSpPr>
      <xdr:spPr>
        <a:xfrm>
          <a:off x="5167312" y="303133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42" name="TextovéPole 641"/>
        <xdr:cNvSpPr txBox="1"/>
      </xdr:nvSpPr>
      <xdr:spPr>
        <a:xfrm>
          <a:off x="5167312" y="282940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43" name="TextovéPole 642"/>
        <xdr:cNvSpPr txBox="1"/>
      </xdr:nvSpPr>
      <xdr:spPr>
        <a:xfrm>
          <a:off x="5167312" y="282940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44" name="TextovéPole 643"/>
        <xdr:cNvSpPr txBox="1"/>
      </xdr:nvSpPr>
      <xdr:spPr>
        <a:xfrm>
          <a:off x="5167312" y="282940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45" name="TextovéPole 644"/>
        <xdr:cNvSpPr txBox="1"/>
      </xdr:nvSpPr>
      <xdr:spPr>
        <a:xfrm>
          <a:off x="5167312" y="282940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46" name="TextovéPole 645"/>
        <xdr:cNvSpPr txBox="1"/>
      </xdr:nvSpPr>
      <xdr:spPr>
        <a:xfrm>
          <a:off x="5167312" y="2829401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47" name="TextovéPole 646"/>
        <xdr:cNvSpPr txBox="1"/>
      </xdr:nvSpPr>
      <xdr:spPr>
        <a:xfrm>
          <a:off x="5167312" y="282940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48" name="TextovéPole 647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49" name="TextovéPole 648"/>
        <xdr:cNvSpPr txBox="1"/>
      </xdr:nvSpPr>
      <xdr:spPr>
        <a:xfrm>
          <a:off x="5167312" y="282940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0" name="TextovéPole 649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1" name="TextovéPole 650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2" name="TextovéPole 651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3" name="TextovéPole 652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4" name="TextovéPole 653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5" name="TextovéPole 654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56" name="TextovéPole 655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65" name="TextovéPole 664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66" name="TextovéPole 665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67" name="TextovéPole 666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68" name="TextovéPole 667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69" name="TextovéPole 668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70" name="TextovéPole 669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71" name="TextovéPole 670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72" name="TextovéPole 671"/>
        <xdr:cNvSpPr txBox="1"/>
      </xdr:nvSpPr>
      <xdr:spPr>
        <a:xfrm>
          <a:off x="6019800" y="282940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73" name="TextovéPole 672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74" name="TextovéPole 673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75" name="TextovéPole 674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76" name="TextovéPole 675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77" name="TextovéPole 676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78" name="TextovéPole 677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79" name="TextovéPole 678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80" name="TextovéPole 679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81" name="TextovéPole 680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82" name="TextovéPole 681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83" name="TextovéPole 682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84" name="TextovéPole 683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85" name="TextovéPole 684"/>
        <xdr:cNvSpPr txBox="1"/>
      </xdr:nvSpPr>
      <xdr:spPr>
        <a:xfrm>
          <a:off x="5167312" y="2920841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86" name="TextovéPole 685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88" name="TextovéPole 687"/>
        <xdr:cNvSpPr txBox="1"/>
      </xdr:nvSpPr>
      <xdr:spPr>
        <a:xfrm>
          <a:off x="6019800" y="2920841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89" name="TextovéPole 688"/>
        <xdr:cNvSpPr txBox="1"/>
      </xdr:nvSpPr>
      <xdr:spPr>
        <a:xfrm>
          <a:off x="5167312" y="296084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90" name="TextovéPole 689"/>
        <xdr:cNvSpPr txBox="1"/>
      </xdr:nvSpPr>
      <xdr:spPr>
        <a:xfrm>
          <a:off x="5167312" y="296084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91" name="TextovéPole 690"/>
        <xdr:cNvSpPr txBox="1"/>
      </xdr:nvSpPr>
      <xdr:spPr>
        <a:xfrm>
          <a:off x="5167312" y="296084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92" name="TextovéPole 691"/>
        <xdr:cNvSpPr txBox="1"/>
      </xdr:nvSpPr>
      <xdr:spPr>
        <a:xfrm>
          <a:off x="5167312" y="296084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914400" cy="264560"/>
    <xdr:sp macro="" textlink="">
      <xdr:nvSpPr>
        <xdr:cNvPr id="693" name="TextovéPole 692"/>
        <xdr:cNvSpPr txBox="1"/>
      </xdr:nvSpPr>
      <xdr:spPr>
        <a:xfrm>
          <a:off x="5167312" y="29608462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95" name="TextovéPole 694"/>
        <xdr:cNvSpPr txBox="1"/>
      </xdr:nvSpPr>
      <xdr:spPr>
        <a:xfrm>
          <a:off x="5167312" y="296084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96" name="TextovéPole 695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97" name="TextovéPole 696"/>
        <xdr:cNvSpPr txBox="1"/>
      </xdr:nvSpPr>
      <xdr:spPr>
        <a:xfrm>
          <a:off x="5167312" y="296084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698" name="TextovéPole 697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699" name="TextovéPole 698"/>
        <xdr:cNvSpPr txBox="1"/>
      </xdr:nvSpPr>
      <xdr:spPr>
        <a:xfrm>
          <a:off x="5167312" y="29608462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700" name="TextovéPole 699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34</xdr:row>
      <xdr:rowOff>0</xdr:rowOff>
    </xdr:from>
    <xdr:ext cx="414338" cy="264560"/>
    <xdr:sp macro="" textlink="">
      <xdr:nvSpPr>
        <xdr:cNvPr id="701" name="TextovéPole 700"/>
        <xdr:cNvSpPr txBox="1"/>
      </xdr:nvSpPr>
      <xdr:spPr>
        <a:xfrm rot="10800000">
          <a:off x="5681662" y="13839825"/>
          <a:ext cx="414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702" name="TextovéPole 701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703" name="TextovéPole 702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704" name="TextovéPole 703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705" name="TextovéPole 704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4</xdr:col>
      <xdr:colOff>628650</xdr:colOff>
      <xdr:row>34</xdr:row>
      <xdr:rowOff>0</xdr:rowOff>
    </xdr:from>
    <xdr:ext cx="61912" cy="264560"/>
    <xdr:sp macro="" textlink="">
      <xdr:nvSpPr>
        <xdr:cNvPr id="706" name="TextovéPole 705"/>
        <xdr:cNvSpPr txBox="1"/>
      </xdr:nvSpPr>
      <xdr:spPr>
        <a:xfrm>
          <a:off x="6019800" y="29608462"/>
          <a:ext cx="61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3871912</xdr:colOff>
      <xdr:row>41</xdr:row>
      <xdr:rowOff>38099</xdr:rowOff>
    </xdr:from>
    <xdr:ext cx="914400" cy="295275"/>
    <xdr:sp macro="" textlink="">
      <xdr:nvSpPr>
        <xdr:cNvPr id="707" name="TextovéPole 706"/>
        <xdr:cNvSpPr txBox="1"/>
      </xdr:nvSpPr>
      <xdr:spPr>
        <a:xfrm>
          <a:off x="5872162" y="32318324"/>
          <a:ext cx="914400" cy="295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cs-CZ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75" name="Button 4839" hidden="1">
              <a:extLst>
                <a:ext uri="{63B3BB69-23CF-44E3-9099-C40C66FF867C}">
                  <a14:compatExt spid="_x0000_s19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76" name="Button 4840" hidden="1">
              <a:extLst>
                <a:ext uri="{63B3BB69-23CF-44E3-9099-C40C66FF867C}">
                  <a14:compatExt spid="_x0000_s19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77" name="Button 4841" hidden="1">
              <a:extLst>
                <a:ext uri="{63B3BB69-23CF-44E3-9099-C40C66FF867C}">
                  <a14:compatExt spid="_x0000_s19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vše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78" name="Button 4842" hidden="1">
              <a:extLst>
                <a:ext uri="{63B3BB69-23CF-44E3-9099-C40C66FF867C}">
                  <a14:compatExt spid="_x0000_s19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79" name="Button 4843" hidden="1">
              <a:extLst>
                <a:ext uri="{63B3BB69-23CF-44E3-9099-C40C66FF867C}">
                  <a14:compatExt spid="_x0000_s19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0" name="Button 4844" hidden="1">
              <a:extLst>
                <a:ext uri="{63B3BB69-23CF-44E3-9099-C40C66FF867C}">
                  <a14:compatExt spid="_x0000_s19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1" name="Button 4845" hidden="1">
              <a:extLst>
                <a:ext uri="{63B3BB69-23CF-44E3-9099-C40C66FF867C}">
                  <a14:compatExt spid="_x0000_s19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2" name="Button 4846" hidden="1">
              <a:extLst>
                <a:ext uri="{63B3BB69-23CF-44E3-9099-C40C66FF867C}">
                  <a14:compatExt spid="_x0000_s19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3" name="Button 4847" hidden="1">
              <a:extLst>
                <a:ext uri="{63B3BB69-23CF-44E3-9099-C40C66FF867C}">
                  <a14:compatExt spid="_x0000_s19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4" name="Button 4848" hidden="1">
              <a:extLst>
                <a:ext uri="{63B3BB69-23CF-44E3-9099-C40C66FF867C}">
                  <a14:compatExt spid="_x0000_s19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5" name="Button 4849" hidden="1">
              <a:extLst>
                <a:ext uri="{63B3BB69-23CF-44E3-9099-C40C66FF867C}">
                  <a14:compatExt spid="_x0000_s19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6" name="Button 4850" hidden="1">
              <a:extLst>
                <a:ext uri="{63B3BB69-23CF-44E3-9099-C40C66FF867C}">
                  <a14:compatExt spid="_x0000_s19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7" name="Button 4851" hidden="1">
              <a:extLst>
                <a:ext uri="{63B3BB69-23CF-44E3-9099-C40C66FF867C}">
                  <a14:compatExt spid="_x0000_s19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8" name="Button 4852" hidden="1">
              <a:extLst>
                <a:ext uri="{63B3BB69-23CF-44E3-9099-C40C66FF867C}">
                  <a14:compatExt spid="_x0000_s19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89" name="Button 4853" hidden="1">
              <a:extLst>
                <a:ext uri="{63B3BB69-23CF-44E3-9099-C40C66FF867C}">
                  <a14:compatExt spid="_x0000_s19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0" name="Button 4854" hidden="1">
              <a:extLst>
                <a:ext uri="{63B3BB69-23CF-44E3-9099-C40C66FF867C}">
                  <a14:compatExt spid="_x0000_s19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1" name="Button 4855" hidden="1">
              <a:extLst>
                <a:ext uri="{63B3BB69-23CF-44E3-9099-C40C66FF867C}">
                  <a14:compatExt spid="_x0000_s19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2" name="Button 4856" hidden="1">
              <a:extLst>
                <a:ext uri="{63B3BB69-23CF-44E3-9099-C40C66FF867C}">
                  <a14:compatExt spid="_x0000_s19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3" name="Button 4857" hidden="1">
              <a:extLst>
                <a:ext uri="{63B3BB69-23CF-44E3-9099-C40C66FF867C}">
                  <a14:compatExt spid="_x0000_s19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4" name="Button 4858" hidden="1">
              <a:extLst>
                <a:ext uri="{63B3BB69-23CF-44E3-9099-C40C66FF867C}">
                  <a14:compatExt spid="_x0000_s19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5" name="Button 4859" hidden="1">
              <a:extLst>
                <a:ext uri="{63B3BB69-23CF-44E3-9099-C40C66FF867C}">
                  <a14:compatExt spid="_x0000_s19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6" name="Button 4860" hidden="1">
              <a:extLst>
                <a:ext uri="{63B3BB69-23CF-44E3-9099-C40C66FF867C}">
                  <a14:compatExt spid="_x0000_s19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7" name="Button 4861" hidden="1">
              <a:extLst>
                <a:ext uri="{63B3BB69-23CF-44E3-9099-C40C66FF867C}">
                  <a14:compatExt spid="_x0000_s19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8" name="Button 4862" hidden="1">
              <a:extLst>
                <a:ext uri="{63B3BB69-23CF-44E3-9099-C40C66FF867C}">
                  <a14:compatExt spid="_x0000_s19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199" name="Button 4863" hidden="1">
              <a:extLst>
                <a:ext uri="{63B3BB69-23CF-44E3-9099-C40C66FF867C}">
                  <a14:compatExt spid="_x0000_s19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0" name="Button 4864" hidden="1">
              <a:extLst>
                <a:ext uri="{63B3BB69-23CF-44E3-9099-C40C66FF867C}">
                  <a14:compatExt spid="_x0000_s19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1" name="Button 4865" hidden="1">
              <a:extLst>
                <a:ext uri="{63B3BB69-23CF-44E3-9099-C40C66FF867C}">
                  <a14:compatExt spid="_x0000_s19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2" name="Button 4866" hidden="1">
              <a:extLst>
                <a:ext uri="{63B3BB69-23CF-44E3-9099-C40C66FF867C}">
                  <a14:compatExt spid="_x0000_s19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3" name="Button 4867" hidden="1">
              <a:extLst>
                <a:ext uri="{63B3BB69-23CF-44E3-9099-C40C66FF867C}">
                  <a14:compatExt spid="_x0000_s19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4" name="Button 4868" hidden="1">
              <a:extLst>
                <a:ext uri="{63B3BB69-23CF-44E3-9099-C40C66FF867C}">
                  <a14:compatExt spid="_x0000_s19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5" name="Button 4869" hidden="1">
              <a:extLst>
                <a:ext uri="{63B3BB69-23CF-44E3-9099-C40C66FF867C}">
                  <a14:compatExt spid="_x0000_s19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6" name="Button 4870" hidden="1">
              <a:extLst>
                <a:ext uri="{63B3BB69-23CF-44E3-9099-C40C66FF867C}">
                  <a14:compatExt spid="_x0000_s19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7" name="Button 4871" hidden="1">
              <a:extLst>
                <a:ext uri="{63B3BB69-23CF-44E3-9099-C40C66FF867C}">
                  <a14:compatExt spid="_x0000_s19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8" name="Button 4872" hidden="1">
              <a:extLst>
                <a:ext uri="{63B3BB69-23CF-44E3-9099-C40C66FF867C}">
                  <a14:compatExt spid="_x0000_s19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09" name="Button 4873" hidden="1">
              <a:extLst>
                <a:ext uri="{63B3BB69-23CF-44E3-9099-C40C66FF867C}">
                  <a14:compatExt spid="_x0000_s19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0" name="Button 4874" hidden="1">
              <a:extLst>
                <a:ext uri="{63B3BB69-23CF-44E3-9099-C40C66FF867C}">
                  <a14:compatExt spid="_x0000_s19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1" name="Button 4875" hidden="1">
              <a:extLst>
                <a:ext uri="{63B3BB69-23CF-44E3-9099-C40C66FF867C}">
                  <a14:compatExt spid="_x0000_s19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2" name="Button 4876" hidden="1">
              <a:extLst>
                <a:ext uri="{63B3BB69-23CF-44E3-9099-C40C66FF867C}">
                  <a14:compatExt spid="_x0000_s19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3" name="Button 4877" hidden="1">
              <a:extLst>
                <a:ext uri="{63B3BB69-23CF-44E3-9099-C40C66FF867C}">
                  <a14:compatExt spid="_x0000_s19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4" name="Button 4878" hidden="1">
              <a:extLst>
                <a:ext uri="{63B3BB69-23CF-44E3-9099-C40C66FF867C}">
                  <a14:compatExt spid="_x0000_s19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5" name="Button 4879" hidden="1">
              <a:extLst>
                <a:ext uri="{63B3BB69-23CF-44E3-9099-C40C66FF867C}">
                  <a14:compatExt spid="_x0000_s19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6" name="Button 4880" hidden="1">
              <a:extLst>
                <a:ext uri="{63B3BB69-23CF-44E3-9099-C40C66FF867C}">
                  <a14:compatExt spid="_x0000_s19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7" name="Button 4881" hidden="1">
              <a:extLst>
                <a:ext uri="{63B3BB69-23CF-44E3-9099-C40C66FF867C}">
                  <a14:compatExt spid="_x0000_s1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vše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8" name="Button 4882" hidden="1">
              <a:extLst>
                <a:ext uri="{63B3BB69-23CF-44E3-9099-C40C66FF867C}">
                  <a14:compatExt spid="_x0000_s1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19" name="Button 4883" hidden="1">
              <a:extLst>
                <a:ext uri="{63B3BB69-23CF-44E3-9099-C40C66FF867C}">
                  <a14:compatExt spid="_x0000_s1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0" name="Button 4884" hidden="1">
              <a:extLst>
                <a:ext uri="{63B3BB69-23CF-44E3-9099-C40C66FF867C}">
                  <a14:compatExt spid="_x0000_s1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1" name="Button 4885" hidden="1">
              <a:extLst>
                <a:ext uri="{63B3BB69-23CF-44E3-9099-C40C66FF867C}">
                  <a14:compatExt spid="_x0000_s19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2" name="Button 4886" hidden="1">
              <a:extLst>
                <a:ext uri="{63B3BB69-23CF-44E3-9099-C40C66FF867C}">
                  <a14:compatExt spid="_x0000_s19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3" name="Button 4887" hidden="1">
              <a:extLst>
                <a:ext uri="{63B3BB69-23CF-44E3-9099-C40C66FF867C}">
                  <a14:compatExt spid="_x0000_s19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4" name="Button 4888" hidden="1">
              <a:extLst>
                <a:ext uri="{63B3BB69-23CF-44E3-9099-C40C66FF867C}">
                  <a14:compatExt spid="_x0000_s19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5" name="Button 4889" hidden="1">
              <a:extLst>
                <a:ext uri="{63B3BB69-23CF-44E3-9099-C40C66FF867C}">
                  <a14:compatExt spid="_x0000_s1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6" name="Button 4890" hidden="1">
              <a:extLst>
                <a:ext uri="{63B3BB69-23CF-44E3-9099-C40C66FF867C}">
                  <a14:compatExt spid="_x0000_s19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7" name="Button 4891" hidden="1">
              <a:extLst>
                <a:ext uri="{63B3BB69-23CF-44E3-9099-C40C66FF867C}">
                  <a14:compatExt spid="_x0000_s19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8" name="Button 4892" hidden="1">
              <a:extLst>
                <a:ext uri="{63B3BB69-23CF-44E3-9099-C40C66FF867C}">
                  <a14:compatExt spid="_x0000_s19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29" name="Button 4893" hidden="1">
              <a:extLst>
                <a:ext uri="{63B3BB69-23CF-44E3-9099-C40C66FF867C}">
                  <a14:compatExt spid="_x0000_s19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0" name="Button 4894" hidden="1">
              <a:extLst>
                <a:ext uri="{63B3BB69-23CF-44E3-9099-C40C66FF867C}">
                  <a14:compatExt spid="_x0000_s19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1" name="Button 4895" hidden="1">
              <a:extLst>
                <a:ext uri="{63B3BB69-23CF-44E3-9099-C40C66FF867C}">
                  <a14:compatExt spid="_x0000_s19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2" name="Button 4896" hidden="1">
              <a:extLst>
                <a:ext uri="{63B3BB69-23CF-44E3-9099-C40C66FF867C}">
                  <a14:compatExt spid="_x0000_s19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3" name="Button 4897" hidden="1">
              <a:extLst>
                <a:ext uri="{63B3BB69-23CF-44E3-9099-C40C66FF867C}">
                  <a14:compatExt spid="_x0000_s19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4" name="Button 4898" hidden="1">
              <a:extLst>
                <a:ext uri="{63B3BB69-23CF-44E3-9099-C40C66FF867C}">
                  <a14:compatExt spid="_x0000_s19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5" name="Button 4899" hidden="1">
              <a:extLst>
                <a:ext uri="{63B3BB69-23CF-44E3-9099-C40C66FF867C}">
                  <a14:compatExt spid="_x0000_s19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6" name="Button 4900" hidden="1">
              <a:extLst>
                <a:ext uri="{63B3BB69-23CF-44E3-9099-C40C66FF867C}">
                  <a14:compatExt spid="_x0000_s19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7" name="Button 4901" hidden="1">
              <a:extLst>
                <a:ext uri="{63B3BB69-23CF-44E3-9099-C40C66FF867C}">
                  <a14:compatExt spid="_x0000_s19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8" name="Button 4902" hidden="1">
              <a:extLst>
                <a:ext uri="{63B3BB69-23CF-44E3-9099-C40C66FF867C}">
                  <a14:compatExt spid="_x0000_s19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39" name="Button 4903" hidden="1">
              <a:extLst>
                <a:ext uri="{63B3BB69-23CF-44E3-9099-C40C66FF867C}">
                  <a14:compatExt spid="_x0000_s19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0" name="Button 4904" hidden="1">
              <a:extLst>
                <a:ext uri="{63B3BB69-23CF-44E3-9099-C40C66FF867C}">
                  <a14:compatExt spid="_x0000_s19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1" name="Button 4905" hidden="1">
              <a:extLst>
                <a:ext uri="{63B3BB69-23CF-44E3-9099-C40C66FF867C}">
                  <a14:compatExt spid="_x0000_s19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2" name="Button 4906" hidden="1">
              <a:extLst>
                <a:ext uri="{63B3BB69-23CF-44E3-9099-C40C66FF867C}">
                  <a14:compatExt spid="_x0000_s19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3" name="Button 4907" hidden="1">
              <a:extLst>
                <a:ext uri="{63B3BB69-23CF-44E3-9099-C40C66FF867C}">
                  <a14:compatExt spid="_x0000_s19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4" name="Button 4908" hidden="1">
              <a:extLst>
                <a:ext uri="{63B3BB69-23CF-44E3-9099-C40C66FF867C}">
                  <a14:compatExt spid="_x0000_s19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5" name="Button 4909" hidden="1">
              <a:extLst>
                <a:ext uri="{63B3BB69-23CF-44E3-9099-C40C66FF867C}">
                  <a14:compatExt spid="_x0000_s19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6" name="Button 4910" hidden="1">
              <a:extLst>
                <a:ext uri="{63B3BB69-23CF-44E3-9099-C40C66FF867C}">
                  <a14:compatExt spid="_x0000_s19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7" name="Button 4911" hidden="1">
              <a:extLst>
                <a:ext uri="{63B3BB69-23CF-44E3-9099-C40C66FF867C}">
                  <a14:compatExt spid="_x0000_s19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8" name="Button 4912" hidden="1">
              <a:extLst>
                <a:ext uri="{63B3BB69-23CF-44E3-9099-C40C66FF867C}">
                  <a14:compatExt spid="_x0000_s19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49" name="Button 4913" hidden="1">
              <a:extLst>
                <a:ext uri="{63B3BB69-23CF-44E3-9099-C40C66FF867C}">
                  <a14:compatExt spid="_x0000_s19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50" name="Button 4914" hidden="1">
              <a:extLst>
                <a:ext uri="{63B3BB69-23CF-44E3-9099-C40C66FF867C}">
                  <a14:compatExt spid="_x0000_s19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51" name="Button 4915" hidden="1">
              <a:extLst>
                <a:ext uri="{63B3BB69-23CF-44E3-9099-C40C66FF867C}">
                  <a14:compatExt spid="_x0000_s19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52" name="Button 4916" hidden="1">
              <a:extLst>
                <a:ext uri="{63B3BB69-23CF-44E3-9099-C40C66FF867C}">
                  <a14:compatExt spid="_x0000_s19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53" name="Button 4917" hidden="1">
              <a:extLst>
                <a:ext uri="{63B3BB69-23CF-44E3-9099-C40C66FF867C}">
                  <a14:compatExt spid="_x0000_s19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20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254" name="Button 4918" hidden="1">
              <a:extLst>
                <a:ext uri="{63B3BB69-23CF-44E3-9099-C40C66FF867C}">
                  <a14:compatExt spid="_x0000_s19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cs-CZ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radec_ut/vzor04_rozp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skoda_M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.P&#345;ibil/Zak&#225;zky%20S-projekt/2005/1012-447-Univerzite%20H.K/04/0401_rozp_Hrad_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5048-047/D/D1/SO%2001/05-01_elo/texty/051_SV10_R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iska "/>
      <sheetName val="Rekapitulace"/>
      <sheetName val="Úvod"/>
      <sheetName val="713-izolace"/>
      <sheetName val="732-strojovny"/>
      <sheetName val="733-potrubí"/>
      <sheetName val="734- armatury"/>
      <sheetName val="735-otopná těl"/>
      <sheetName val="783-nátěry"/>
      <sheetName val="dopln.konstrukce"/>
      <sheetName val="HZ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"/>
      <sheetName val="START"/>
      <sheetName val="ZEM"/>
      <sheetName val="JS"/>
      <sheetName val="PŘ"/>
      <sheetName val="SV"/>
      <sheetName val="K_SI"/>
      <sheetName val="K_EAS"/>
      <sheetName val="K_SK"/>
      <sheetName val="KA_OS"/>
      <sheetName val="KA_MO"/>
      <sheetName val="PŘÍS"/>
      <sheetName val="ROZ"/>
      <sheetName val="051_SV10_R0"/>
    </sheetNames>
    <definedNames>
      <definedName name="Oblast14"/>
      <definedName name="Oblast16"/>
      <definedName name="Oblast17"/>
      <definedName name="Oblast1710"/>
      <definedName name="Oblast1711"/>
      <definedName name="Oblast1712"/>
      <definedName name="Oblast1713"/>
      <definedName name="Oblast1714"/>
      <definedName name="Oblast1715"/>
      <definedName name="Oblast1716"/>
      <definedName name="Oblast1717"/>
      <definedName name="Oblast1718"/>
      <definedName name="Oblast1719"/>
      <definedName name="Oblast173"/>
      <definedName name="Oblast174"/>
      <definedName name="Oblast175"/>
      <definedName name="Oblast176"/>
      <definedName name="Oblast177"/>
      <definedName name="Oblast178"/>
      <definedName name="Oblast179"/>
      <definedName name="Oblast18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70.xml"/><Relationship Id="rId18" Type="http://schemas.openxmlformats.org/officeDocument/2006/relationships/ctrlProp" Target="../ctrlProps/ctrlProp175.xml"/><Relationship Id="rId26" Type="http://schemas.openxmlformats.org/officeDocument/2006/relationships/ctrlProp" Target="../ctrlProps/ctrlProp183.xml"/><Relationship Id="rId39" Type="http://schemas.openxmlformats.org/officeDocument/2006/relationships/ctrlProp" Target="../ctrlProps/ctrlProp196.xml"/><Relationship Id="rId21" Type="http://schemas.openxmlformats.org/officeDocument/2006/relationships/ctrlProp" Target="../ctrlProps/ctrlProp178.xml"/><Relationship Id="rId34" Type="http://schemas.openxmlformats.org/officeDocument/2006/relationships/ctrlProp" Target="../ctrlProps/ctrlProp191.xml"/><Relationship Id="rId42" Type="http://schemas.openxmlformats.org/officeDocument/2006/relationships/ctrlProp" Target="../ctrlProps/ctrlProp199.xml"/><Relationship Id="rId47" Type="http://schemas.openxmlformats.org/officeDocument/2006/relationships/ctrlProp" Target="../ctrlProps/ctrlProp204.xml"/><Relationship Id="rId50" Type="http://schemas.openxmlformats.org/officeDocument/2006/relationships/ctrlProp" Target="../ctrlProps/ctrlProp207.xml"/><Relationship Id="rId55" Type="http://schemas.openxmlformats.org/officeDocument/2006/relationships/ctrlProp" Target="../ctrlProps/ctrlProp212.xml"/><Relationship Id="rId63" Type="http://schemas.openxmlformats.org/officeDocument/2006/relationships/ctrlProp" Target="../ctrlProps/ctrlProp220.xml"/><Relationship Id="rId68" Type="http://schemas.openxmlformats.org/officeDocument/2006/relationships/ctrlProp" Target="../ctrlProps/ctrlProp225.xml"/><Relationship Id="rId76" Type="http://schemas.openxmlformats.org/officeDocument/2006/relationships/ctrlProp" Target="../ctrlProps/ctrlProp233.xml"/><Relationship Id="rId7" Type="http://schemas.openxmlformats.org/officeDocument/2006/relationships/ctrlProp" Target="../ctrlProps/ctrlProp164.xml"/><Relationship Id="rId71" Type="http://schemas.openxmlformats.org/officeDocument/2006/relationships/ctrlProp" Target="../ctrlProps/ctrlProp228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73.xml"/><Relationship Id="rId29" Type="http://schemas.openxmlformats.org/officeDocument/2006/relationships/ctrlProp" Target="../ctrlProps/ctrlProp186.xml"/><Relationship Id="rId11" Type="http://schemas.openxmlformats.org/officeDocument/2006/relationships/ctrlProp" Target="../ctrlProps/ctrlProp168.xml"/><Relationship Id="rId24" Type="http://schemas.openxmlformats.org/officeDocument/2006/relationships/ctrlProp" Target="../ctrlProps/ctrlProp181.xml"/><Relationship Id="rId32" Type="http://schemas.openxmlformats.org/officeDocument/2006/relationships/ctrlProp" Target="../ctrlProps/ctrlProp189.xml"/><Relationship Id="rId37" Type="http://schemas.openxmlformats.org/officeDocument/2006/relationships/ctrlProp" Target="../ctrlProps/ctrlProp194.xml"/><Relationship Id="rId40" Type="http://schemas.openxmlformats.org/officeDocument/2006/relationships/ctrlProp" Target="../ctrlProps/ctrlProp197.xml"/><Relationship Id="rId45" Type="http://schemas.openxmlformats.org/officeDocument/2006/relationships/ctrlProp" Target="../ctrlProps/ctrlProp202.xml"/><Relationship Id="rId53" Type="http://schemas.openxmlformats.org/officeDocument/2006/relationships/ctrlProp" Target="../ctrlProps/ctrlProp210.xml"/><Relationship Id="rId58" Type="http://schemas.openxmlformats.org/officeDocument/2006/relationships/ctrlProp" Target="../ctrlProps/ctrlProp215.xml"/><Relationship Id="rId66" Type="http://schemas.openxmlformats.org/officeDocument/2006/relationships/ctrlProp" Target="../ctrlProps/ctrlProp223.xml"/><Relationship Id="rId74" Type="http://schemas.openxmlformats.org/officeDocument/2006/relationships/ctrlProp" Target="../ctrlProps/ctrlProp231.xml"/><Relationship Id="rId79" Type="http://schemas.openxmlformats.org/officeDocument/2006/relationships/ctrlProp" Target="../ctrlProps/ctrlProp236.xml"/><Relationship Id="rId5" Type="http://schemas.openxmlformats.org/officeDocument/2006/relationships/ctrlProp" Target="../ctrlProps/ctrlProp162.xml"/><Relationship Id="rId61" Type="http://schemas.openxmlformats.org/officeDocument/2006/relationships/ctrlProp" Target="../ctrlProps/ctrlProp218.xml"/><Relationship Id="rId82" Type="http://schemas.openxmlformats.org/officeDocument/2006/relationships/ctrlProp" Target="../ctrlProps/ctrlProp239.xml"/><Relationship Id="rId10" Type="http://schemas.openxmlformats.org/officeDocument/2006/relationships/ctrlProp" Target="../ctrlProps/ctrlProp167.xml"/><Relationship Id="rId19" Type="http://schemas.openxmlformats.org/officeDocument/2006/relationships/ctrlProp" Target="../ctrlProps/ctrlProp176.xml"/><Relationship Id="rId31" Type="http://schemas.openxmlformats.org/officeDocument/2006/relationships/ctrlProp" Target="../ctrlProps/ctrlProp188.xml"/><Relationship Id="rId44" Type="http://schemas.openxmlformats.org/officeDocument/2006/relationships/ctrlProp" Target="../ctrlProps/ctrlProp201.xml"/><Relationship Id="rId52" Type="http://schemas.openxmlformats.org/officeDocument/2006/relationships/ctrlProp" Target="../ctrlProps/ctrlProp209.xml"/><Relationship Id="rId60" Type="http://schemas.openxmlformats.org/officeDocument/2006/relationships/ctrlProp" Target="../ctrlProps/ctrlProp217.xml"/><Relationship Id="rId65" Type="http://schemas.openxmlformats.org/officeDocument/2006/relationships/ctrlProp" Target="../ctrlProps/ctrlProp222.xml"/><Relationship Id="rId73" Type="http://schemas.openxmlformats.org/officeDocument/2006/relationships/ctrlProp" Target="../ctrlProps/ctrlProp230.xml"/><Relationship Id="rId78" Type="http://schemas.openxmlformats.org/officeDocument/2006/relationships/ctrlProp" Target="../ctrlProps/ctrlProp235.xml"/><Relationship Id="rId81" Type="http://schemas.openxmlformats.org/officeDocument/2006/relationships/ctrlProp" Target="../ctrlProps/ctrlProp238.xml"/><Relationship Id="rId4" Type="http://schemas.openxmlformats.org/officeDocument/2006/relationships/ctrlProp" Target="../ctrlProps/ctrlProp161.xml"/><Relationship Id="rId9" Type="http://schemas.openxmlformats.org/officeDocument/2006/relationships/ctrlProp" Target="../ctrlProps/ctrlProp166.xml"/><Relationship Id="rId14" Type="http://schemas.openxmlformats.org/officeDocument/2006/relationships/ctrlProp" Target="../ctrlProps/ctrlProp171.xml"/><Relationship Id="rId22" Type="http://schemas.openxmlformats.org/officeDocument/2006/relationships/ctrlProp" Target="../ctrlProps/ctrlProp179.xml"/><Relationship Id="rId27" Type="http://schemas.openxmlformats.org/officeDocument/2006/relationships/ctrlProp" Target="../ctrlProps/ctrlProp184.xml"/><Relationship Id="rId30" Type="http://schemas.openxmlformats.org/officeDocument/2006/relationships/ctrlProp" Target="../ctrlProps/ctrlProp187.xml"/><Relationship Id="rId35" Type="http://schemas.openxmlformats.org/officeDocument/2006/relationships/ctrlProp" Target="../ctrlProps/ctrlProp192.xml"/><Relationship Id="rId43" Type="http://schemas.openxmlformats.org/officeDocument/2006/relationships/ctrlProp" Target="../ctrlProps/ctrlProp200.xml"/><Relationship Id="rId48" Type="http://schemas.openxmlformats.org/officeDocument/2006/relationships/ctrlProp" Target="../ctrlProps/ctrlProp205.xml"/><Relationship Id="rId56" Type="http://schemas.openxmlformats.org/officeDocument/2006/relationships/ctrlProp" Target="../ctrlProps/ctrlProp213.xml"/><Relationship Id="rId64" Type="http://schemas.openxmlformats.org/officeDocument/2006/relationships/ctrlProp" Target="../ctrlProps/ctrlProp221.xml"/><Relationship Id="rId69" Type="http://schemas.openxmlformats.org/officeDocument/2006/relationships/ctrlProp" Target="../ctrlProps/ctrlProp226.xml"/><Relationship Id="rId77" Type="http://schemas.openxmlformats.org/officeDocument/2006/relationships/ctrlProp" Target="../ctrlProps/ctrlProp234.xml"/><Relationship Id="rId8" Type="http://schemas.openxmlformats.org/officeDocument/2006/relationships/ctrlProp" Target="../ctrlProps/ctrlProp165.xml"/><Relationship Id="rId51" Type="http://schemas.openxmlformats.org/officeDocument/2006/relationships/ctrlProp" Target="../ctrlProps/ctrlProp208.xml"/><Relationship Id="rId72" Type="http://schemas.openxmlformats.org/officeDocument/2006/relationships/ctrlProp" Target="../ctrlProps/ctrlProp229.xml"/><Relationship Id="rId80" Type="http://schemas.openxmlformats.org/officeDocument/2006/relationships/ctrlProp" Target="../ctrlProps/ctrlProp237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169.xml"/><Relationship Id="rId17" Type="http://schemas.openxmlformats.org/officeDocument/2006/relationships/ctrlProp" Target="../ctrlProps/ctrlProp174.xml"/><Relationship Id="rId25" Type="http://schemas.openxmlformats.org/officeDocument/2006/relationships/ctrlProp" Target="../ctrlProps/ctrlProp182.xml"/><Relationship Id="rId33" Type="http://schemas.openxmlformats.org/officeDocument/2006/relationships/ctrlProp" Target="../ctrlProps/ctrlProp190.xml"/><Relationship Id="rId38" Type="http://schemas.openxmlformats.org/officeDocument/2006/relationships/ctrlProp" Target="../ctrlProps/ctrlProp195.xml"/><Relationship Id="rId46" Type="http://schemas.openxmlformats.org/officeDocument/2006/relationships/ctrlProp" Target="../ctrlProps/ctrlProp203.xml"/><Relationship Id="rId59" Type="http://schemas.openxmlformats.org/officeDocument/2006/relationships/ctrlProp" Target="../ctrlProps/ctrlProp216.xml"/><Relationship Id="rId67" Type="http://schemas.openxmlformats.org/officeDocument/2006/relationships/ctrlProp" Target="../ctrlProps/ctrlProp224.xml"/><Relationship Id="rId20" Type="http://schemas.openxmlformats.org/officeDocument/2006/relationships/ctrlProp" Target="../ctrlProps/ctrlProp177.xml"/><Relationship Id="rId41" Type="http://schemas.openxmlformats.org/officeDocument/2006/relationships/ctrlProp" Target="../ctrlProps/ctrlProp198.xml"/><Relationship Id="rId54" Type="http://schemas.openxmlformats.org/officeDocument/2006/relationships/ctrlProp" Target="../ctrlProps/ctrlProp211.xml"/><Relationship Id="rId62" Type="http://schemas.openxmlformats.org/officeDocument/2006/relationships/ctrlProp" Target="../ctrlProps/ctrlProp219.xml"/><Relationship Id="rId70" Type="http://schemas.openxmlformats.org/officeDocument/2006/relationships/ctrlProp" Target="../ctrlProps/ctrlProp227.xml"/><Relationship Id="rId75" Type="http://schemas.openxmlformats.org/officeDocument/2006/relationships/ctrlProp" Target="../ctrlProps/ctrlProp232.xml"/><Relationship Id="rId83" Type="http://schemas.openxmlformats.org/officeDocument/2006/relationships/ctrlProp" Target="../ctrlProps/ctrlProp24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63.xml"/><Relationship Id="rId15" Type="http://schemas.openxmlformats.org/officeDocument/2006/relationships/ctrlProp" Target="../ctrlProps/ctrlProp172.xml"/><Relationship Id="rId23" Type="http://schemas.openxmlformats.org/officeDocument/2006/relationships/ctrlProp" Target="../ctrlProps/ctrlProp180.xml"/><Relationship Id="rId28" Type="http://schemas.openxmlformats.org/officeDocument/2006/relationships/ctrlProp" Target="../ctrlProps/ctrlProp185.xml"/><Relationship Id="rId36" Type="http://schemas.openxmlformats.org/officeDocument/2006/relationships/ctrlProp" Target="../ctrlProps/ctrlProp193.xml"/><Relationship Id="rId49" Type="http://schemas.openxmlformats.org/officeDocument/2006/relationships/ctrlProp" Target="../ctrlProps/ctrlProp206.xml"/><Relationship Id="rId57" Type="http://schemas.openxmlformats.org/officeDocument/2006/relationships/ctrlProp" Target="../ctrlProps/ctrlProp2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C1" workbookViewId="0">
      <selection activeCell="K27" sqref="K27"/>
    </sheetView>
  </sheetViews>
  <sheetFormatPr defaultColWidth="35.5703125" defaultRowHeight="12.75" x14ac:dyDescent="0.2"/>
  <cols>
    <col min="1" max="1" width="7" style="103" customWidth="1"/>
    <col min="2" max="2" width="8.7109375" style="109" customWidth="1"/>
    <col min="3" max="3" width="60.85546875" style="110" customWidth="1"/>
    <col min="4" max="4" width="8.5703125" style="72" customWidth="1"/>
    <col min="5" max="5" width="9" style="111" customWidth="1"/>
    <col min="6" max="6" width="10.5703125" style="74" customWidth="1"/>
    <col min="7" max="7" width="8.7109375" style="112" hidden="1" customWidth="1"/>
    <col min="8" max="8" width="9.140625" style="74" hidden="1" customWidth="1"/>
    <col min="9" max="9" width="10.85546875" style="113" customWidth="1"/>
    <col min="10" max="10" width="10.140625" style="74" customWidth="1"/>
    <col min="11" max="11" width="16.140625" style="112" customWidth="1"/>
    <col min="12" max="12" width="12.7109375" style="113" customWidth="1"/>
    <col min="13" max="13" width="18.140625" style="74" customWidth="1"/>
    <col min="14" max="14" width="7.42578125" style="74" customWidth="1"/>
    <col min="15" max="16384" width="35.5703125" style="74"/>
  </cols>
  <sheetData>
    <row r="1" spans="1:13" s="54" customFormat="1" ht="27" customHeight="1" x14ac:dyDescent="0.2">
      <c r="A1" s="192" t="s">
        <v>83</v>
      </c>
      <c r="B1" s="193"/>
      <c r="C1" s="49" t="s">
        <v>1</v>
      </c>
      <c r="D1" s="50" t="s">
        <v>2</v>
      </c>
      <c r="E1" s="186" t="s">
        <v>84</v>
      </c>
      <c r="F1" s="186"/>
      <c r="G1" s="186" t="s">
        <v>85</v>
      </c>
      <c r="H1" s="186"/>
      <c r="I1" s="187" t="s">
        <v>86</v>
      </c>
      <c r="J1" s="187"/>
      <c r="K1" s="51"/>
      <c r="L1" s="52" t="s">
        <v>87</v>
      </c>
      <c r="M1" s="53" t="s">
        <v>3</v>
      </c>
    </row>
    <row r="2" spans="1:13" s="61" customFormat="1" ht="38.25" x14ac:dyDescent="0.2">
      <c r="A2" s="188" t="s">
        <v>4</v>
      </c>
      <c r="B2" s="189"/>
      <c r="C2" s="55" t="s">
        <v>5</v>
      </c>
      <c r="D2" s="56" t="s">
        <v>6</v>
      </c>
      <c r="E2" s="57" t="s">
        <v>88</v>
      </c>
      <c r="F2" s="57" t="s">
        <v>89</v>
      </c>
      <c r="G2" s="58" t="s">
        <v>90</v>
      </c>
      <c r="H2" s="57" t="s">
        <v>91</v>
      </c>
      <c r="I2" s="59" t="s">
        <v>92</v>
      </c>
      <c r="J2" s="57" t="s">
        <v>91</v>
      </c>
      <c r="K2" s="58"/>
      <c r="L2" s="59" t="s">
        <v>7</v>
      </c>
      <c r="M2" s="60" t="s">
        <v>8</v>
      </c>
    </row>
    <row r="3" spans="1:13" s="68" customFormat="1" x14ac:dyDescent="0.2">
      <c r="A3" s="190">
        <v>1</v>
      </c>
      <c r="B3" s="191"/>
      <c r="C3" s="62">
        <v>2</v>
      </c>
      <c r="D3" s="63">
        <v>3</v>
      </c>
      <c r="E3" s="64">
        <v>4</v>
      </c>
      <c r="F3" s="64">
        <v>5</v>
      </c>
      <c r="G3" s="65">
        <v>6</v>
      </c>
      <c r="H3" s="64">
        <v>7</v>
      </c>
      <c r="I3" s="66">
        <v>8</v>
      </c>
      <c r="J3" s="64">
        <v>9</v>
      </c>
      <c r="K3" s="67"/>
      <c r="L3" s="66">
        <v>11</v>
      </c>
      <c r="M3" s="64">
        <v>12</v>
      </c>
    </row>
    <row r="4" spans="1:13" x14ac:dyDescent="0.2">
      <c r="A4" s="69"/>
      <c r="B4" s="70" t="s">
        <v>82</v>
      </c>
      <c r="C4" s="71" t="s">
        <v>93</v>
      </c>
      <c r="E4" s="73"/>
      <c r="G4" s="75"/>
      <c r="H4" s="76"/>
      <c r="I4" s="114"/>
      <c r="J4" s="115"/>
      <c r="K4" s="75"/>
      <c r="L4" s="114"/>
      <c r="M4" s="120"/>
    </row>
    <row r="5" spans="1:13" s="84" customFormat="1" ht="51" x14ac:dyDescent="0.2">
      <c r="A5" s="78"/>
      <c r="B5" s="78"/>
      <c r="C5" s="79" t="s">
        <v>109</v>
      </c>
      <c r="D5" s="80"/>
      <c r="E5" s="81"/>
      <c r="F5" s="82"/>
      <c r="G5" s="75"/>
      <c r="H5" s="83"/>
      <c r="I5" s="114"/>
      <c r="J5" s="116"/>
      <c r="K5" s="75"/>
      <c r="L5" s="114"/>
      <c r="M5" s="120"/>
    </row>
    <row r="6" spans="1:13" s="84" customFormat="1" ht="12.75" customHeight="1" x14ac:dyDescent="0.2">
      <c r="A6" s="78" t="s">
        <v>16</v>
      </c>
      <c r="B6" s="78"/>
      <c r="C6" s="85" t="s">
        <v>94</v>
      </c>
      <c r="D6" s="80" t="s">
        <v>9</v>
      </c>
      <c r="E6" s="81">
        <v>40</v>
      </c>
      <c r="F6" s="82"/>
      <c r="G6" s="75">
        <v>150</v>
      </c>
      <c r="H6" s="86"/>
      <c r="I6" s="114">
        <v>40</v>
      </c>
      <c r="J6" s="116">
        <v>40</v>
      </c>
      <c r="K6" s="75"/>
      <c r="L6" s="114">
        <f>E6*(I6+J6)</f>
        <v>3200</v>
      </c>
      <c r="M6" s="120"/>
    </row>
    <row r="7" spans="1:13" s="84" customFormat="1" ht="12.75" customHeight="1" x14ac:dyDescent="0.2">
      <c r="A7" s="78" t="s">
        <v>17</v>
      </c>
      <c r="B7" s="78"/>
      <c r="C7" s="85" t="s">
        <v>95</v>
      </c>
      <c r="D7" s="80" t="s">
        <v>9</v>
      </c>
      <c r="E7" s="81">
        <v>2</v>
      </c>
      <c r="F7" s="82"/>
      <c r="G7" s="75">
        <v>150</v>
      </c>
      <c r="H7" s="86"/>
      <c r="I7" s="114">
        <v>50</v>
      </c>
      <c r="J7" s="116">
        <v>50</v>
      </c>
      <c r="K7" s="75"/>
      <c r="L7" s="114">
        <f t="shared" ref="L7:L22" si="0">E7*(I7+J7)</f>
        <v>200</v>
      </c>
      <c r="M7" s="120"/>
    </row>
    <row r="8" spans="1:13" s="84" customFormat="1" ht="12.75" customHeight="1" x14ac:dyDescent="0.2">
      <c r="A8" s="78" t="s">
        <v>39</v>
      </c>
      <c r="B8" s="78"/>
      <c r="C8" s="85" t="s">
        <v>96</v>
      </c>
      <c r="D8" s="80" t="s">
        <v>9</v>
      </c>
      <c r="E8" s="81">
        <v>10</v>
      </c>
      <c r="F8" s="82"/>
      <c r="G8" s="75">
        <v>600</v>
      </c>
      <c r="H8" s="86"/>
      <c r="I8" s="114">
        <v>120</v>
      </c>
      <c r="J8" s="116">
        <v>130</v>
      </c>
      <c r="K8" s="75"/>
      <c r="L8" s="114">
        <f t="shared" si="0"/>
        <v>2500</v>
      </c>
      <c r="M8" s="120"/>
    </row>
    <row r="9" spans="1:13" s="84" customFormat="1" ht="12.75" customHeight="1" x14ac:dyDescent="0.2">
      <c r="A9" s="78" t="s">
        <v>40</v>
      </c>
      <c r="B9" s="78"/>
      <c r="C9" s="87" t="s">
        <v>97</v>
      </c>
      <c r="D9" s="88" t="s">
        <v>9</v>
      </c>
      <c r="E9" s="89">
        <v>40</v>
      </c>
      <c r="F9" s="90"/>
      <c r="G9" s="91">
        <v>850</v>
      </c>
      <c r="H9" s="86"/>
      <c r="I9" s="114">
        <v>140</v>
      </c>
      <c r="J9" s="116">
        <v>130</v>
      </c>
      <c r="K9" s="75"/>
      <c r="L9" s="114">
        <f t="shared" si="0"/>
        <v>10800</v>
      </c>
      <c r="M9" s="120"/>
    </row>
    <row r="10" spans="1:13" s="84" customFormat="1" ht="12.75" customHeight="1" x14ac:dyDescent="0.2">
      <c r="A10" s="78" t="s">
        <v>50</v>
      </c>
      <c r="B10" s="78"/>
      <c r="C10" s="87" t="s">
        <v>98</v>
      </c>
      <c r="D10" s="88" t="s">
        <v>9</v>
      </c>
      <c r="E10" s="89">
        <v>20</v>
      </c>
      <c r="F10" s="90"/>
      <c r="G10" s="91">
        <v>1000</v>
      </c>
      <c r="H10" s="86"/>
      <c r="I10" s="114">
        <v>160</v>
      </c>
      <c r="J10" s="116">
        <v>130</v>
      </c>
      <c r="K10" s="75"/>
      <c r="L10" s="114">
        <f t="shared" si="0"/>
        <v>5800</v>
      </c>
      <c r="M10" s="120"/>
    </row>
    <row r="11" spans="1:13" s="84" customFormat="1" ht="25.5" x14ac:dyDescent="0.2">
      <c r="A11" s="78" t="s">
        <v>43</v>
      </c>
      <c r="B11" s="78"/>
      <c r="C11" s="79" t="s">
        <v>99</v>
      </c>
      <c r="D11" s="80" t="s">
        <v>9</v>
      </c>
      <c r="E11" s="81">
        <f>SUM(E5:E10)</f>
        <v>112</v>
      </c>
      <c r="F11" s="82"/>
      <c r="G11" s="75">
        <v>14</v>
      </c>
      <c r="H11" s="86"/>
      <c r="I11" s="114">
        <v>5</v>
      </c>
      <c r="J11" s="117">
        <v>5</v>
      </c>
      <c r="K11" s="75"/>
      <c r="L11" s="114">
        <f t="shared" si="0"/>
        <v>1120</v>
      </c>
      <c r="M11" s="120"/>
    </row>
    <row r="12" spans="1:13" s="84" customFormat="1" hidden="1" x14ac:dyDescent="0.2">
      <c r="A12" s="78" t="s">
        <v>16</v>
      </c>
      <c r="B12" s="78"/>
      <c r="C12" s="92"/>
      <c r="D12" s="80"/>
      <c r="E12" s="81"/>
      <c r="F12" s="82"/>
      <c r="G12" s="75"/>
      <c r="H12" s="76"/>
      <c r="I12" s="114"/>
      <c r="J12" s="115"/>
      <c r="K12" s="75"/>
      <c r="L12" s="114">
        <f t="shared" si="0"/>
        <v>0</v>
      </c>
      <c r="M12" s="115"/>
    </row>
    <row r="13" spans="1:13" s="84" customFormat="1" ht="13.5" customHeight="1" x14ac:dyDescent="0.2">
      <c r="A13" s="78" t="s">
        <v>45</v>
      </c>
      <c r="B13" s="78"/>
      <c r="C13" s="79" t="s">
        <v>110</v>
      </c>
      <c r="D13" s="80" t="s">
        <v>11</v>
      </c>
      <c r="E13" s="81">
        <v>2</v>
      </c>
      <c r="F13" s="82"/>
      <c r="G13" s="75">
        <v>600</v>
      </c>
      <c r="H13" s="76"/>
      <c r="I13" s="114">
        <v>150</v>
      </c>
      <c r="J13" s="115">
        <v>150</v>
      </c>
      <c r="K13" s="75"/>
      <c r="L13" s="114">
        <f t="shared" si="0"/>
        <v>600</v>
      </c>
      <c r="M13" s="115"/>
    </row>
    <row r="14" spans="1:13" s="84" customFormat="1" ht="25.5" x14ac:dyDescent="0.2">
      <c r="A14" s="78" t="s">
        <v>46</v>
      </c>
      <c r="B14" s="78"/>
      <c r="C14" s="93" t="s">
        <v>111</v>
      </c>
      <c r="D14" s="80" t="s">
        <v>11</v>
      </c>
      <c r="E14" s="81">
        <v>1</v>
      </c>
      <c r="F14" s="82"/>
      <c r="G14" s="75">
        <v>500</v>
      </c>
      <c r="H14" s="86"/>
      <c r="I14" s="114">
        <v>700</v>
      </c>
      <c r="J14" s="115">
        <v>700</v>
      </c>
      <c r="K14" s="75"/>
      <c r="L14" s="114">
        <f t="shared" si="0"/>
        <v>1400</v>
      </c>
      <c r="M14" s="115"/>
    </row>
    <row r="15" spans="1:13" s="84" customFormat="1" x14ac:dyDescent="0.2">
      <c r="A15" s="78" t="s">
        <v>47</v>
      </c>
      <c r="B15" s="78"/>
      <c r="C15" s="93" t="s">
        <v>100</v>
      </c>
      <c r="D15" s="80" t="s">
        <v>11</v>
      </c>
      <c r="E15" s="81">
        <v>3</v>
      </c>
      <c r="F15" s="82"/>
      <c r="G15" s="75">
        <v>500</v>
      </c>
      <c r="H15" s="86"/>
      <c r="I15" s="114">
        <v>170</v>
      </c>
      <c r="J15" s="115">
        <v>170</v>
      </c>
      <c r="K15" s="75"/>
      <c r="L15" s="114">
        <f t="shared" si="0"/>
        <v>1020</v>
      </c>
      <c r="M15" s="115"/>
    </row>
    <row r="16" spans="1:13" s="84" customFormat="1" x14ac:dyDescent="0.2">
      <c r="A16" s="78" t="s">
        <v>51</v>
      </c>
      <c r="B16" s="78"/>
      <c r="C16" s="93" t="s">
        <v>101</v>
      </c>
      <c r="D16" s="80" t="s">
        <v>11</v>
      </c>
      <c r="E16" s="81">
        <v>3</v>
      </c>
      <c r="F16" s="82"/>
      <c r="G16" s="75">
        <v>500</v>
      </c>
      <c r="H16" s="86"/>
      <c r="I16" s="114">
        <v>700</v>
      </c>
      <c r="J16" s="115">
        <v>700</v>
      </c>
      <c r="K16" s="75"/>
      <c r="L16" s="114">
        <f t="shared" si="0"/>
        <v>4200</v>
      </c>
      <c r="M16" s="115"/>
    </row>
    <row r="17" spans="1:13" s="84" customFormat="1" x14ac:dyDescent="0.2">
      <c r="A17" s="78" t="s">
        <v>52</v>
      </c>
      <c r="B17" s="78"/>
      <c r="C17" s="93" t="s">
        <v>102</v>
      </c>
      <c r="D17" s="80" t="s">
        <v>11</v>
      </c>
      <c r="E17" s="81">
        <v>6</v>
      </c>
      <c r="F17" s="82"/>
      <c r="G17" s="75">
        <v>500</v>
      </c>
      <c r="H17" s="86"/>
      <c r="I17" s="114">
        <v>110</v>
      </c>
      <c r="J17" s="115">
        <v>110</v>
      </c>
      <c r="K17" s="75"/>
      <c r="L17" s="114">
        <f t="shared" si="0"/>
        <v>1320</v>
      </c>
      <c r="M17" s="115"/>
    </row>
    <row r="18" spans="1:13" s="84" customFormat="1" x14ac:dyDescent="0.2">
      <c r="A18" s="78" t="s">
        <v>53</v>
      </c>
      <c r="B18" s="78"/>
      <c r="C18" s="93" t="s">
        <v>131</v>
      </c>
      <c r="D18" s="80" t="s">
        <v>11</v>
      </c>
      <c r="E18" s="81">
        <v>3</v>
      </c>
      <c r="F18" s="82"/>
      <c r="G18" s="75">
        <v>500</v>
      </c>
      <c r="H18" s="86"/>
      <c r="I18" s="114">
        <v>220</v>
      </c>
      <c r="J18" s="115">
        <v>220</v>
      </c>
      <c r="K18" s="75"/>
      <c r="L18" s="114">
        <f t="shared" si="0"/>
        <v>1320</v>
      </c>
      <c r="M18" s="115"/>
    </row>
    <row r="19" spans="1:13" s="84" customFormat="1" x14ac:dyDescent="0.2">
      <c r="A19" s="78"/>
      <c r="B19" s="78"/>
      <c r="C19" s="93" t="s">
        <v>103</v>
      </c>
      <c r="D19" s="80"/>
      <c r="E19" s="81"/>
      <c r="F19" s="82"/>
      <c r="G19" s="75"/>
      <c r="H19" s="76"/>
      <c r="I19" s="114"/>
      <c r="J19" s="115"/>
      <c r="K19" s="75"/>
      <c r="L19" s="114"/>
      <c r="M19" s="115"/>
    </row>
    <row r="20" spans="1:13" s="84" customFormat="1" ht="25.5" x14ac:dyDescent="0.2">
      <c r="A20" s="78"/>
      <c r="B20" s="78"/>
      <c r="C20" s="93" t="s">
        <v>104</v>
      </c>
      <c r="D20" s="80"/>
      <c r="E20" s="81"/>
      <c r="F20" s="82"/>
      <c r="G20" s="75"/>
      <c r="H20" s="76"/>
      <c r="I20" s="114">
        <v>550</v>
      </c>
      <c r="J20" s="115">
        <v>550</v>
      </c>
      <c r="K20" s="75"/>
      <c r="L20" s="114">
        <v>1100</v>
      </c>
      <c r="M20" s="115"/>
    </row>
    <row r="21" spans="1:13" s="84" customFormat="1" ht="31.5" customHeight="1" x14ac:dyDescent="0.2">
      <c r="A21" s="78" t="s">
        <v>54</v>
      </c>
      <c r="B21" s="78"/>
      <c r="C21" s="94" t="s">
        <v>105</v>
      </c>
      <c r="D21" s="80" t="s">
        <v>106</v>
      </c>
      <c r="E21" s="81">
        <v>50</v>
      </c>
      <c r="F21" s="82"/>
      <c r="G21" s="75">
        <v>300</v>
      </c>
      <c r="H21" s="86"/>
      <c r="I21" s="114"/>
      <c r="J21" s="115">
        <v>40</v>
      </c>
      <c r="K21" s="75"/>
      <c r="L21" s="114">
        <f t="shared" si="0"/>
        <v>2000</v>
      </c>
      <c r="M21" s="115"/>
    </row>
    <row r="22" spans="1:13" s="84" customFormat="1" ht="27" customHeight="1" thickBot="1" x14ac:dyDescent="0.25">
      <c r="A22" s="78" t="s">
        <v>55</v>
      </c>
      <c r="B22" s="78"/>
      <c r="C22" s="94" t="s">
        <v>127</v>
      </c>
      <c r="D22" s="80" t="s">
        <v>9</v>
      </c>
      <c r="E22" s="81">
        <v>20</v>
      </c>
      <c r="F22" s="82"/>
      <c r="G22" s="75">
        <v>300</v>
      </c>
      <c r="H22" s="86"/>
      <c r="I22" s="114"/>
      <c r="J22" s="115">
        <v>39</v>
      </c>
      <c r="K22" s="75"/>
      <c r="L22" s="114">
        <f t="shared" si="0"/>
        <v>780</v>
      </c>
      <c r="M22" s="115"/>
    </row>
    <row r="23" spans="1:13" s="84" customFormat="1" ht="13.5" thickBot="1" x14ac:dyDescent="0.25">
      <c r="A23" s="95"/>
      <c r="B23" s="96"/>
      <c r="C23" s="92" t="s">
        <v>107</v>
      </c>
      <c r="D23" s="97"/>
      <c r="E23" s="98"/>
      <c r="F23" s="99"/>
      <c r="G23" s="100"/>
      <c r="H23" s="101"/>
      <c r="I23" s="118"/>
      <c r="J23" s="119"/>
      <c r="K23" s="102"/>
      <c r="L23" s="114">
        <f>L22+L21+L20+L18+L17+L16+L15+L14+L13+L11+L10+L9+L8+L7+L6</f>
        <v>37360</v>
      </c>
      <c r="M23" s="121"/>
    </row>
    <row r="24" spans="1:13" x14ac:dyDescent="0.2">
      <c r="B24" s="78"/>
      <c r="C24" s="104" t="s">
        <v>108</v>
      </c>
      <c r="D24" s="80"/>
      <c r="E24" s="105"/>
      <c r="F24" s="82"/>
      <c r="G24" s="106"/>
      <c r="H24" s="76"/>
      <c r="I24" s="77"/>
      <c r="J24" s="76"/>
      <c r="K24" s="106"/>
      <c r="L24" s="77"/>
      <c r="M24" s="76"/>
    </row>
    <row r="25" spans="1:13" x14ac:dyDescent="0.2">
      <c r="B25" s="78"/>
      <c r="C25" s="107"/>
      <c r="D25" s="80"/>
      <c r="E25" s="105"/>
      <c r="F25" s="82"/>
      <c r="G25" s="106"/>
      <c r="H25" s="76"/>
      <c r="I25" s="77"/>
      <c r="J25" s="76"/>
      <c r="K25" s="106"/>
      <c r="L25" s="77"/>
      <c r="M25" s="76"/>
    </row>
    <row r="26" spans="1:13" x14ac:dyDescent="0.2">
      <c r="B26" s="78"/>
      <c r="C26" s="104"/>
      <c r="D26" s="80"/>
      <c r="E26" s="108"/>
      <c r="F26" s="76"/>
      <c r="G26" s="106"/>
      <c r="H26" s="76"/>
      <c r="I26" s="77"/>
      <c r="J26" s="76"/>
      <c r="K26" s="106"/>
      <c r="L26" s="77"/>
      <c r="M26" s="76"/>
    </row>
    <row r="27" spans="1:13" x14ac:dyDescent="0.2">
      <c r="F27" s="76"/>
      <c r="G27" s="106"/>
      <c r="H27" s="76"/>
      <c r="I27" s="77"/>
      <c r="J27" s="76"/>
      <c r="K27" s="106"/>
      <c r="L27" s="77"/>
      <c r="M27" s="76"/>
    </row>
    <row r="28" spans="1:13" x14ac:dyDescent="0.2">
      <c r="F28" s="76"/>
      <c r="G28" s="106"/>
      <c r="H28" s="76"/>
      <c r="I28" s="77"/>
      <c r="J28" s="76"/>
      <c r="K28" s="106"/>
      <c r="L28" s="77"/>
      <c r="M28" s="76"/>
    </row>
    <row r="29" spans="1:13" x14ac:dyDescent="0.2">
      <c r="F29" s="76"/>
      <c r="G29" s="106"/>
      <c r="H29" s="76"/>
      <c r="I29" s="77"/>
      <c r="J29" s="76"/>
      <c r="K29" s="106"/>
      <c r="L29" s="77"/>
      <c r="M29" s="76"/>
    </row>
    <row r="30" spans="1:13" x14ac:dyDescent="0.2">
      <c r="F30" s="76"/>
      <c r="G30" s="106"/>
      <c r="H30" s="76"/>
      <c r="I30" s="77"/>
      <c r="J30" s="76"/>
      <c r="K30" s="106"/>
      <c r="L30" s="77"/>
      <c r="M30" s="76"/>
    </row>
    <row r="31" spans="1:13" x14ac:dyDescent="0.2">
      <c r="F31" s="76"/>
      <c r="G31" s="106"/>
      <c r="H31" s="76"/>
      <c r="I31" s="77"/>
      <c r="J31" s="76"/>
      <c r="K31" s="106"/>
      <c r="L31" s="77"/>
      <c r="M31" s="76"/>
    </row>
    <row r="32" spans="1:13" x14ac:dyDescent="0.2">
      <c r="F32" s="76"/>
      <c r="G32" s="106"/>
      <c r="H32" s="76"/>
      <c r="I32" s="77"/>
      <c r="J32" s="76"/>
      <c r="K32" s="106"/>
      <c r="L32" s="77"/>
      <c r="M32" s="76"/>
    </row>
    <row r="33" spans="6:13" x14ac:dyDescent="0.2">
      <c r="F33" s="76"/>
      <c r="G33" s="106"/>
      <c r="H33" s="76"/>
      <c r="I33" s="77"/>
      <c r="J33" s="76"/>
      <c r="K33" s="106"/>
      <c r="L33" s="77"/>
      <c r="M33" s="76"/>
    </row>
    <row r="34" spans="6:13" x14ac:dyDescent="0.2">
      <c r="F34" s="76"/>
      <c r="G34" s="106"/>
      <c r="H34" s="76"/>
      <c r="I34" s="77"/>
      <c r="J34" s="76"/>
      <c r="K34" s="106"/>
      <c r="L34" s="77"/>
      <c r="M34" s="76"/>
    </row>
    <row r="35" spans="6:13" x14ac:dyDescent="0.2">
      <c r="F35" s="76"/>
      <c r="G35" s="106"/>
      <c r="H35" s="76"/>
      <c r="I35" s="77"/>
      <c r="J35" s="76"/>
      <c r="K35" s="106"/>
      <c r="L35" s="77"/>
      <c r="M35" s="76"/>
    </row>
    <row r="36" spans="6:13" x14ac:dyDescent="0.2">
      <c r="F36" s="76"/>
      <c r="G36" s="106"/>
      <c r="H36" s="76"/>
      <c r="I36" s="77"/>
      <c r="J36" s="76"/>
      <c r="K36" s="106"/>
      <c r="L36" s="77"/>
      <c r="M36" s="76"/>
    </row>
    <row r="37" spans="6:13" x14ac:dyDescent="0.2">
      <c r="F37" s="76"/>
      <c r="G37" s="106"/>
      <c r="H37" s="76"/>
      <c r="I37" s="77"/>
      <c r="J37" s="76"/>
      <c r="K37" s="106"/>
      <c r="L37" s="77"/>
      <c r="M37" s="76"/>
    </row>
    <row r="38" spans="6:13" x14ac:dyDescent="0.2">
      <c r="F38" s="76"/>
      <c r="G38" s="106"/>
      <c r="H38" s="76"/>
      <c r="I38" s="77"/>
      <c r="J38" s="76"/>
      <c r="K38" s="106"/>
      <c r="L38" s="77"/>
      <c r="M38" s="76"/>
    </row>
    <row r="39" spans="6:13" x14ac:dyDescent="0.2">
      <c r="F39" s="76"/>
      <c r="G39" s="106"/>
      <c r="H39" s="76"/>
      <c r="I39" s="77"/>
      <c r="J39" s="76"/>
      <c r="K39" s="106"/>
      <c r="L39" s="77"/>
      <c r="M39" s="76"/>
    </row>
    <row r="40" spans="6:13" x14ac:dyDescent="0.2">
      <c r="F40" s="76"/>
      <c r="G40" s="106"/>
      <c r="H40" s="76"/>
      <c r="I40" s="77"/>
      <c r="J40" s="76"/>
      <c r="K40" s="106"/>
      <c r="L40" s="77"/>
      <c r="M40" s="76"/>
    </row>
    <row r="41" spans="6:13" x14ac:dyDescent="0.2">
      <c r="F41" s="76"/>
      <c r="G41" s="106"/>
      <c r="H41" s="76"/>
      <c r="I41" s="77"/>
      <c r="J41" s="76"/>
      <c r="K41" s="106"/>
      <c r="L41" s="77"/>
      <c r="M41" s="76"/>
    </row>
    <row r="42" spans="6:13" x14ac:dyDescent="0.2">
      <c r="F42" s="76"/>
      <c r="G42" s="106"/>
      <c r="H42" s="76"/>
      <c r="I42" s="77"/>
      <c r="J42" s="76"/>
      <c r="K42" s="106"/>
      <c r="L42" s="77"/>
      <c r="M42" s="76"/>
    </row>
    <row r="43" spans="6:13" x14ac:dyDescent="0.2">
      <c r="F43" s="76"/>
      <c r="G43" s="106"/>
      <c r="H43" s="76"/>
      <c r="I43" s="77"/>
      <c r="J43" s="76"/>
      <c r="K43" s="106"/>
      <c r="L43" s="77"/>
      <c r="M43" s="76"/>
    </row>
    <row r="44" spans="6:13" x14ac:dyDescent="0.2">
      <c r="F44" s="76"/>
      <c r="G44" s="106"/>
      <c r="H44" s="76"/>
      <c r="I44" s="77"/>
      <c r="J44" s="76"/>
      <c r="K44" s="106"/>
      <c r="L44" s="77"/>
      <c r="M44" s="76"/>
    </row>
    <row r="45" spans="6:13" x14ac:dyDescent="0.2">
      <c r="F45" s="76"/>
      <c r="G45" s="106"/>
      <c r="H45" s="76"/>
      <c r="I45" s="77"/>
      <c r="J45" s="76"/>
      <c r="K45" s="106"/>
      <c r="L45" s="77"/>
      <c r="M45" s="76"/>
    </row>
    <row r="46" spans="6:13" x14ac:dyDescent="0.2">
      <c r="F46" s="76"/>
      <c r="G46" s="106"/>
      <c r="H46" s="76"/>
      <c r="I46" s="77"/>
      <c r="J46" s="76"/>
      <c r="K46" s="106"/>
      <c r="L46" s="77"/>
      <c r="M46" s="76"/>
    </row>
    <row r="47" spans="6:13" x14ac:dyDescent="0.2">
      <c r="F47" s="76"/>
      <c r="G47" s="106"/>
      <c r="H47" s="76"/>
      <c r="I47" s="77"/>
      <c r="J47" s="76"/>
      <c r="K47" s="106"/>
      <c r="L47" s="77"/>
      <c r="M47" s="76"/>
    </row>
    <row r="48" spans="6:13" x14ac:dyDescent="0.2">
      <c r="F48" s="76"/>
      <c r="G48" s="106"/>
      <c r="H48" s="76"/>
      <c r="I48" s="77"/>
      <c r="J48" s="76"/>
      <c r="K48" s="106"/>
      <c r="L48" s="77"/>
      <c r="M48" s="76"/>
    </row>
    <row r="49" spans="6:13" x14ac:dyDescent="0.2">
      <c r="F49" s="76"/>
      <c r="G49" s="106"/>
      <c r="H49" s="76"/>
      <c r="I49" s="77"/>
      <c r="J49" s="76"/>
      <c r="K49" s="106"/>
      <c r="L49" s="77"/>
      <c r="M49" s="76"/>
    </row>
    <row r="50" spans="6:13" x14ac:dyDescent="0.2">
      <c r="F50" s="76"/>
      <c r="G50" s="106"/>
      <c r="H50" s="76"/>
      <c r="I50" s="77"/>
      <c r="J50" s="76"/>
      <c r="K50" s="106"/>
      <c r="L50" s="77"/>
      <c r="M50" s="76"/>
    </row>
    <row r="51" spans="6:13" x14ac:dyDescent="0.2">
      <c r="F51" s="76"/>
      <c r="G51" s="106"/>
      <c r="H51" s="76"/>
      <c r="I51" s="77"/>
      <c r="J51" s="76"/>
      <c r="K51" s="106"/>
      <c r="L51" s="77"/>
      <c r="M51" s="76"/>
    </row>
    <row r="52" spans="6:13" x14ac:dyDescent="0.2">
      <c r="F52" s="76"/>
      <c r="G52" s="106"/>
      <c r="H52" s="76"/>
      <c r="I52" s="77"/>
      <c r="J52" s="76"/>
      <c r="K52" s="106"/>
      <c r="L52" s="77"/>
      <c r="M52" s="76"/>
    </row>
    <row r="53" spans="6:13" x14ac:dyDescent="0.2">
      <c r="F53" s="76"/>
      <c r="G53" s="106"/>
      <c r="H53" s="76"/>
      <c r="I53" s="77"/>
      <c r="J53" s="76"/>
      <c r="K53" s="106"/>
      <c r="L53" s="77"/>
      <c r="M53" s="76"/>
    </row>
    <row r="54" spans="6:13" x14ac:dyDescent="0.2">
      <c r="F54" s="76"/>
      <c r="G54" s="106"/>
      <c r="H54" s="76"/>
      <c r="I54" s="77"/>
      <c r="J54" s="76"/>
      <c r="K54" s="106"/>
      <c r="L54" s="77"/>
      <c r="M54" s="76"/>
    </row>
    <row r="55" spans="6:13" x14ac:dyDescent="0.2">
      <c r="F55" s="76"/>
      <c r="G55" s="106"/>
      <c r="H55" s="76"/>
      <c r="I55" s="77"/>
      <c r="J55" s="76"/>
      <c r="K55" s="106"/>
      <c r="L55" s="77"/>
      <c r="M55" s="76"/>
    </row>
    <row r="56" spans="6:13" x14ac:dyDescent="0.2">
      <c r="F56" s="76"/>
      <c r="G56" s="106"/>
      <c r="H56" s="76"/>
      <c r="I56" s="77"/>
      <c r="J56" s="76"/>
      <c r="K56" s="106"/>
      <c r="L56" s="77"/>
      <c r="M56" s="76"/>
    </row>
    <row r="57" spans="6:13" x14ac:dyDescent="0.2">
      <c r="F57" s="76"/>
      <c r="G57" s="106"/>
      <c r="H57" s="76"/>
      <c r="I57" s="77"/>
      <c r="J57" s="76"/>
      <c r="K57" s="106"/>
      <c r="L57" s="77"/>
      <c r="M57" s="76"/>
    </row>
    <row r="58" spans="6:13" x14ac:dyDescent="0.2">
      <c r="F58" s="76"/>
      <c r="G58" s="106"/>
      <c r="H58" s="76"/>
      <c r="I58" s="77"/>
      <c r="J58" s="76"/>
      <c r="K58" s="106"/>
      <c r="L58" s="77"/>
      <c r="M58" s="76"/>
    </row>
  </sheetData>
  <sheetProtection password="BFAB" sheet="1" objects="1" scenarios="1"/>
  <mergeCells count="6">
    <mergeCell ref="G1:H1"/>
    <mergeCell ref="I1:J1"/>
    <mergeCell ref="A2:B2"/>
    <mergeCell ref="A3:B3"/>
    <mergeCell ref="A1:B1"/>
    <mergeCell ref="E1:F1"/>
  </mergeCells>
  <phoneticPr fontId="0" type="noConversion"/>
  <conditionalFormatting sqref="H21 H7:H11">
    <cfRule type="cellIs" dxfId="7" priority="12" stopIfTrue="1" operator="equal">
      <formula>0</formula>
    </cfRule>
  </conditionalFormatting>
  <conditionalFormatting sqref="H15">
    <cfRule type="cellIs" dxfId="6" priority="9" stopIfTrue="1" operator="equal">
      <formula>0</formula>
    </cfRule>
  </conditionalFormatting>
  <conditionalFormatting sqref="H6">
    <cfRule type="cellIs" dxfId="5" priority="8" stopIfTrue="1" operator="equal">
      <formula>0</formula>
    </cfRule>
  </conditionalFormatting>
  <conditionalFormatting sqref="H17">
    <cfRule type="cellIs" dxfId="4" priority="7" stopIfTrue="1" operator="equal">
      <formula>0</formula>
    </cfRule>
  </conditionalFormatting>
  <conditionalFormatting sqref="H16">
    <cfRule type="cellIs" dxfId="3" priority="6" stopIfTrue="1" operator="equal">
      <formula>0</formula>
    </cfRule>
  </conditionalFormatting>
  <conditionalFormatting sqref="H14">
    <cfRule type="cellIs" dxfId="2" priority="3" stopIfTrue="1" operator="equal">
      <formula>0</formula>
    </cfRule>
  </conditionalFormatting>
  <conditionalFormatting sqref="H22">
    <cfRule type="cellIs" dxfId="1" priority="2" stopIfTrue="1" operator="equal">
      <formula>0</formula>
    </cfRule>
  </conditionalFormatting>
  <conditionalFormatting sqref="H18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74" orientation="landscape" r:id="rId1"/>
  <headerFooter>
    <oddHeader>&amp;LKANALIZACE&amp;CMPSV - přesun ordinací, Na Poříčním právu 1, Praha2</oddHeader>
    <oddFooter>&amp;LDatum 08/2015&amp;R&amp;P/&amp;N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"/>
  <sheetViews>
    <sheetView view="pageBreakPreview" zoomScale="60" zoomScaleNormal="100" workbookViewId="0">
      <selection activeCell="J28" sqref="J28"/>
    </sheetView>
  </sheetViews>
  <sheetFormatPr defaultColWidth="9.140625" defaultRowHeight="12" x14ac:dyDescent="0.2"/>
  <cols>
    <col min="1" max="1" width="6.7109375" style="39" customWidth="1"/>
    <col min="2" max="2" width="8.85546875" style="1" customWidth="1"/>
    <col min="3" max="3" width="53" style="40" customWidth="1"/>
    <col min="4" max="4" width="9.140625" style="3"/>
    <col min="5" max="5" width="10.42578125" style="41" customWidth="1"/>
    <col min="6" max="6" width="11.42578125" style="2" customWidth="1"/>
    <col min="7" max="7" width="8.85546875" style="6" bestFit="1" customWidth="1"/>
    <col min="8" max="8" width="10.5703125" style="1" customWidth="1"/>
    <col min="9" max="9" width="8.42578125" style="42" customWidth="1"/>
    <col min="10" max="10" width="12.5703125" style="6" customWidth="1"/>
    <col min="11" max="11" width="11.5703125" style="1" customWidth="1"/>
    <col min="12" max="12" width="5" style="1" customWidth="1"/>
    <col min="13" max="16384" width="9.140625" style="1"/>
  </cols>
  <sheetData>
    <row r="1" spans="1:11" s="11" customFormat="1" ht="24" x14ac:dyDescent="0.2">
      <c r="A1" s="194" t="s">
        <v>0</v>
      </c>
      <c r="B1" s="195"/>
      <c r="C1" s="7" t="s">
        <v>1</v>
      </c>
      <c r="D1" s="8" t="s">
        <v>2</v>
      </c>
      <c r="E1" s="196" t="s">
        <v>67</v>
      </c>
      <c r="F1" s="196"/>
      <c r="G1" s="196" t="s">
        <v>68</v>
      </c>
      <c r="H1" s="196"/>
      <c r="I1" s="9"/>
      <c r="J1" s="44" t="s">
        <v>13</v>
      </c>
      <c r="K1" s="10" t="s">
        <v>3</v>
      </c>
    </row>
    <row r="2" spans="1:11" ht="36" x14ac:dyDescent="0.2">
      <c r="A2" s="197" t="s">
        <v>4</v>
      </c>
      <c r="B2" s="198"/>
      <c r="C2" s="12" t="s">
        <v>12</v>
      </c>
      <c r="D2" s="13" t="s">
        <v>6</v>
      </c>
      <c r="E2" s="14" t="s">
        <v>69</v>
      </c>
      <c r="F2" s="15"/>
      <c r="G2" s="43" t="s">
        <v>76</v>
      </c>
      <c r="H2" s="4"/>
      <c r="I2" s="16"/>
      <c r="J2" s="43" t="s">
        <v>7</v>
      </c>
      <c r="K2" s="17" t="s">
        <v>8</v>
      </c>
    </row>
    <row r="3" spans="1:11" s="3" customFormat="1" x14ac:dyDescent="0.2">
      <c r="A3" s="18">
        <v>1</v>
      </c>
      <c r="B3" s="19"/>
      <c r="C3" s="20">
        <v>2</v>
      </c>
      <c r="D3" s="21">
        <v>3</v>
      </c>
      <c r="E3" s="22">
        <v>4</v>
      </c>
      <c r="F3" s="23">
        <v>5</v>
      </c>
      <c r="G3" s="24">
        <v>6</v>
      </c>
      <c r="H3" s="20">
        <v>7</v>
      </c>
      <c r="I3" s="25">
        <v>8</v>
      </c>
      <c r="J3" s="24">
        <v>9</v>
      </c>
      <c r="K3" s="20">
        <v>10</v>
      </c>
    </row>
    <row r="4" spans="1:11" s="31" customFormat="1" x14ac:dyDescent="0.2">
      <c r="A4" s="26"/>
      <c r="B4" s="48" t="s">
        <v>133</v>
      </c>
      <c r="C4" s="27" t="s">
        <v>79</v>
      </c>
      <c r="D4" s="28"/>
      <c r="E4" s="29"/>
      <c r="F4" s="30"/>
    </row>
    <row r="5" spans="1:11" s="31" customFormat="1" ht="25.5" customHeight="1" x14ac:dyDescent="0.2">
      <c r="A5" s="36"/>
      <c r="B5" s="5"/>
      <c r="C5" s="33" t="s">
        <v>130</v>
      </c>
      <c r="D5" s="34"/>
      <c r="E5" s="35"/>
      <c r="F5" s="30"/>
      <c r="G5" s="122"/>
      <c r="H5" s="122"/>
      <c r="J5" s="122"/>
      <c r="K5" s="122"/>
    </row>
    <row r="6" spans="1:11" s="47" customFormat="1" x14ac:dyDescent="0.2">
      <c r="A6" s="32" t="s">
        <v>16</v>
      </c>
      <c r="B6" s="5"/>
      <c r="C6" s="45">
        <v>32</v>
      </c>
      <c r="D6" s="46" t="s">
        <v>9</v>
      </c>
      <c r="E6" s="35">
        <v>53</v>
      </c>
      <c r="F6" s="30"/>
      <c r="G6" s="123">
        <v>250</v>
      </c>
      <c r="H6" s="123">
        <f>G6*E6</f>
        <v>13250</v>
      </c>
      <c r="J6" s="123">
        <f>H6</f>
        <v>13250</v>
      </c>
      <c r="K6" s="123"/>
    </row>
    <row r="7" spans="1:11" s="47" customFormat="1" x14ac:dyDescent="0.2">
      <c r="A7" s="32" t="s">
        <v>17</v>
      </c>
      <c r="B7" s="5"/>
      <c r="C7" s="45">
        <v>25</v>
      </c>
      <c r="D7" s="46" t="s">
        <v>9</v>
      </c>
      <c r="E7" s="35">
        <v>26</v>
      </c>
      <c r="F7" s="30"/>
      <c r="G7" s="123">
        <v>270</v>
      </c>
      <c r="H7" s="123">
        <f t="shared" ref="H7:H26" si="0">G7*E7</f>
        <v>7020</v>
      </c>
      <c r="J7" s="123">
        <f t="shared" ref="J7:J26" si="1">H7</f>
        <v>7020</v>
      </c>
      <c r="K7" s="123"/>
    </row>
    <row r="8" spans="1:11" s="47" customFormat="1" x14ac:dyDescent="0.2">
      <c r="A8" s="32" t="s">
        <v>18</v>
      </c>
      <c r="B8" s="5"/>
      <c r="C8" s="45">
        <v>20</v>
      </c>
      <c r="D8" s="46" t="s">
        <v>9</v>
      </c>
      <c r="E8" s="35">
        <v>20</v>
      </c>
      <c r="F8" s="30"/>
      <c r="G8" s="123">
        <v>250</v>
      </c>
      <c r="H8" s="123">
        <f t="shared" si="0"/>
        <v>5000</v>
      </c>
      <c r="J8" s="123">
        <f t="shared" si="1"/>
        <v>5000</v>
      </c>
      <c r="K8" s="123"/>
    </row>
    <row r="9" spans="1:11" ht="24" x14ac:dyDescent="0.2">
      <c r="A9" s="32" t="s">
        <v>39</v>
      </c>
      <c r="B9" s="5"/>
      <c r="C9" s="33" t="s">
        <v>10</v>
      </c>
      <c r="D9" s="34" t="s">
        <v>9</v>
      </c>
      <c r="E9" s="35">
        <f>SUM(E5:E8)</f>
        <v>99</v>
      </c>
      <c r="F9" s="30"/>
      <c r="G9" s="124">
        <v>20</v>
      </c>
      <c r="H9" s="123">
        <f t="shared" si="0"/>
        <v>1980</v>
      </c>
      <c r="I9" s="1"/>
      <c r="J9" s="123">
        <f t="shared" si="1"/>
        <v>1980</v>
      </c>
      <c r="K9" s="124"/>
    </row>
    <row r="10" spans="1:11" s="31" customFormat="1" ht="24" x14ac:dyDescent="0.2">
      <c r="A10" s="32"/>
      <c r="B10" s="5"/>
      <c r="C10" s="33" t="s">
        <v>77</v>
      </c>
      <c r="D10" s="34"/>
      <c r="E10" s="35"/>
      <c r="F10" s="30"/>
      <c r="G10" s="122"/>
      <c r="H10" s="123">
        <f t="shared" si="0"/>
        <v>0</v>
      </c>
      <c r="J10" s="123">
        <f t="shared" si="1"/>
        <v>0</v>
      </c>
      <c r="K10" s="122"/>
    </row>
    <row r="11" spans="1:11" s="47" customFormat="1" x14ac:dyDescent="0.2">
      <c r="A11" s="32" t="s">
        <v>40</v>
      </c>
      <c r="B11" s="5"/>
      <c r="C11" s="45">
        <v>32</v>
      </c>
      <c r="D11" s="46" t="s">
        <v>9</v>
      </c>
      <c r="E11" s="35">
        <v>23</v>
      </c>
      <c r="F11" s="30"/>
      <c r="G11" s="123">
        <v>95</v>
      </c>
      <c r="H11" s="123">
        <f t="shared" si="0"/>
        <v>2185</v>
      </c>
      <c r="J11" s="123">
        <f t="shared" si="1"/>
        <v>2185</v>
      </c>
      <c r="K11" s="123"/>
    </row>
    <row r="12" spans="1:11" s="47" customFormat="1" x14ac:dyDescent="0.2">
      <c r="A12" s="32" t="s">
        <v>50</v>
      </c>
      <c r="B12" s="5"/>
      <c r="C12" s="45">
        <v>25</v>
      </c>
      <c r="D12" s="46" t="s">
        <v>9</v>
      </c>
      <c r="E12" s="35">
        <v>11</v>
      </c>
      <c r="F12" s="30"/>
      <c r="G12" s="123">
        <v>95</v>
      </c>
      <c r="H12" s="123">
        <f t="shared" si="0"/>
        <v>1045</v>
      </c>
      <c r="J12" s="123">
        <f t="shared" si="1"/>
        <v>1045</v>
      </c>
      <c r="K12" s="123"/>
    </row>
    <row r="13" spans="1:11" s="47" customFormat="1" x14ac:dyDescent="0.2">
      <c r="A13" s="32" t="s">
        <v>43</v>
      </c>
      <c r="B13" s="5"/>
      <c r="C13" s="45">
        <v>20</v>
      </c>
      <c r="D13" s="46" t="s">
        <v>9</v>
      </c>
      <c r="E13" s="35">
        <v>14</v>
      </c>
      <c r="F13" s="30"/>
      <c r="G13" s="123">
        <v>95</v>
      </c>
      <c r="H13" s="123">
        <f t="shared" si="0"/>
        <v>1330</v>
      </c>
      <c r="J13" s="123">
        <f t="shared" si="1"/>
        <v>1330</v>
      </c>
      <c r="K13" s="123"/>
    </row>
    <row r="14" spans="1:11" s="31" customFormat="1" x14ac:dyDescent="0.2">
      <c r="A14" s="32"/>
      <c r="B14" s="5"/>
      <c r="C14" s="33" t="s">
        <v>78</v>
      </c>
      <c r="D14" s="34"/>
      <c r="E14" s="35"/>
      <c r="F14" s="30"/>
      <c r="G14" s="122"/>
      <c r="H14" s="123">
        <f t="shared" si="0"/>
        <v>0</v>
      </c>
      <c r="J14" s="123">
        <f t="shared" si="1"/>
        <v>0</v>
      </c>
      <c r="K14" s="122"/>
    </row>
    <row r="15" spans="1:11" s="47" customFormat="1" x14ac:dyDescent="0.2">
      <c r="A15" s="32" t="s">
        <v>45</v>
      </c>
      <c r="B15" s="5"/>
      <c r="C15" s="45">
        <v>25</v>
      </c>
      <c r="D15" s="46" t="s">
        <v>9</v>
      </c>
      <c r="E15" s="35">
        <v>15</v>
      </c>
      <c r="F15" s="30"/>
      <c r="G15" s="123">
        <v>95</v>
      </c>
      <c r="H15" s="123">
        <f t="shared" si="0"/>
        <v>1425</v>
      </c>
      <c r="J15" s="123">
        <f t="shared" si="1"/>
        <v>1425</v>
      </c>
      <c r="K15" s="123"/>
    </row>
    <row r="16" spans="1:11" s="47" customFormat="1" x14ac:dyDescent="0.2">
      <c r="A16" s="32" t="s">
        <v>46</v>
      </c>
      <c r="B16" s="5"/>
      <c r="C16" s="45">
        <v>20</v>
      </c>
      <c r="D16" s="46" t="s">
        <v>9</v>
      </c>
      <c r="E16" s="35">
        <v>6</v>
      </c>
      <c r="F16" s="30"/>
      <c r="G16" s="123">
        <v>95</v>
      </c>
      <c r="H16" s="123">
        <f t="shared" si="0"/>
        <v>570</v>
      </c>
      <c r="J16" s="123">
        <f t="shared" si="1"/>
        <v>570</v>
      </c>
      <c r="K16" s="123"/>
    </row>
    <row r="17" spans="1:11" s="31" customFormat="1" ht="24" x14ac:dyDescent="0.2">
      <c r="A17" s="32"/>
      <c r="B17" s="5"/>
      <c r="C17" s="33" t="s">
        <v>81</v>
      </c>
      <c r="D17" s="34"/>
      <c r="E17" s="35"/>
      <c r="F17" s="30"/>
      <c r="G17" s="122"/>
      <c r="H17" s="123">
        <f t="shared" si="0"/>
        <v>0</v>
      </c>
      <c r="J17" s="123">
        <f t="shared" si="1"/>
        <v>0</v>
      </c>
      <c r="K17" s="122"/>
    </row>
    <row r="18" spans="1:11" s="47" customFormat="1" x14ac:dyDescent="0.2">
      <c r="A18" s="32" t="s">
        <v>47</v>
      </c>
      <c r="B18" s="5"/>
      <c r="C18" s="45">
        <v>32</v>
      </c>
      <c r="D18" s="46" t="s">
        <v>9</v>
      </c>
      <c r="E18" s="35">
        <v>30</v>
      </c>
      <c r="F18" s="30"/>
      <c r="G18" s="123">
        <v>140</v>
      </c>
      <c r="H18" s="123">
        <f t="shared" si="0"/>
        <v>4200</v>
      </c>
      <c r="J18" s="123">
        <f t="shared" si="1"/>
        <v>4200</v>
      </c>
      <c r="K18" s="123"/>
    </row>
    <row r="19" spans="1:11" s="31" customFormat="1" x14ac:dyDescent="0.2">
      <c r="A19" s="32"/>
      <c r="B19" s="5"/>
      <c r="C19" s="33" t="s">
        <v>80</v>
      </c>
      <c r="D19" s="34"/>
      <c r="E19" s="35"/>
      <c r="F19" s="30"/>
      <c r="G19" s="122"/>
      <c r="H19" s="123">
        <f t="shared" si="0"/>
        <v>0</v>
      </c>
      <c r="J19" s="123">
        <f t="shared" si="1"/>
        <v>0</v>
      </c>
      <c r="K19" s="122"/>
    </row>
    <row r="20" spans="1:11" s="31" customFormat="1" x14ac:dyDescent="0.2">
      <c r="A20" s="32" t="s">
        <v>51</v>
      </c>
      <c r="B20" s="5"/>
      <c r="C20" s="33" t="s">
        <v>70</v>
      </c>
      <c r="D20" s="34" t="s">
        <v>11</v>
      </c>
      <c r="E20" s="35">
        <v>1</v>
      </c>
      <c r="F20" s="30"/>
      <c r="G20" s="122">
        <v>379</v>
      </c>
      <c r="H20" s="123">
        <f t="shared" si="0"/>
        <v>379</v>
      </c>
      <c r="J20" s="123">
        <f t="shared" si="1"/>
        <v>379</v>
      </c>
      <c r="K20" s="122"/>
    </row>
    <row r="21" spans="1:11" s="31" customFormat="1" x14ac:dyDescent="0.2">
      <c r="A21" s="32" t="s">
        <v>52</v>
      </c>
      <c r="B21" s="5"/>
      <c r="C21" s="33" t="s">
        <v>71</v>
      </c>
      <c r="D21" s="34" t="s">
        <v>11</v>
      </c>
      <c r="E21" s="35">
        <v>7</v>
      </c>
      <c r="F21" s="30"/>
      <c r="G21" s="122">
        <v>550</v>
      </c>
      <c r="H21" s="123">
        <f t="shared" si="0"/>
        <v>3850</v>
      </c>
      <c r="J21" s="123">
        <f t="shared" si="1"/>
        <v>3850</v>
      </c>
      <c r="K21" s="122"/>
    </row>
    <row r="22" spans="1:11" s="31" customFormat="1" x14ac:dyDescent="0.2">
      <c r="A22" s="32" t="s">
        <v>53</v>
      </c>
      <c r="B22" s="5"/>
      <c r="C22" s="33" t="s">
        <v>132</v>
      </c>
      <c r="D22" s="34" t="s">
        <v>9</v>
      </c>
      <c r="E22" s="35">
        <v>18</v>
      </c>
      <c r="G22" s="122">
        <v>550</v>
      </c>
      <c r="H22" s="123">
        <f t="shared" si="0"/>
        <v>9900</v>
      </c>
      <c r="J22" s="123">
        <f t="shared" si="1"/>
        <v>9900</v>
      </c>
      <c r="K22" s="122"/>
    </row>
    <row r="23" spans="1:11" s="31" customFormat="1" x14ac:dyDescent="0.2">
      <c r="A23" s="32" t="s">
        <v>134</v>
      </c>
      <c r="B23" s="5"/>
      <c r="C23" s="33" t="s">
        <v>135</v>
      </c>
      <c r="D23" s="34" t="s">
        <v>11</v>
      </c>
      <c r="E23" s="35">
        <v>3</v>
      </c>
      <c r="G23" s="122">
        <v>490</v>
      </c>
      <c r="H23" s="123">
        <f t="shared" si="0"/>
        <v>1470</v>
      </c>
      <c r="J23" s="123">
        <f t="shared" si="1"/>
        <v>1470</v>
      </c>
      <c r="K23" s="122"/>
    </row>
    <row r="24" spans="1:11" ht="24.75" customHeight="1" x14ac:dyDescent="0.2">
      <c r="A24" s="32" t="s">
        <v>54</v>
      </c>
      <c r="B24" s="5"/>
      <c r="C24" s="33" t="s">
        <v>113</v>
      </c>
      <c r="D24" s="34" t="s">
        <v>11</v>
      </c>
      <c r="E24" s="35">
        <v>1</v>
      </c>
      <c r="F24" s="1"/>
      <c r="G24" s="124">
        <v>9800</v>
      </c>
      <c r="H24" s="123">
        <f t="shared" si="0"/>
        <v>9800</v>
      </c>
      <c r="I24" s="1"/>
      <c r="J24" s="123">
        <f t="shared" si="1"/>
        <v>9800</v>
      </c>
      <c r="K24" s="124"/>
    </row>
    <row r="25" spans="1:11" ht="24.75" customHeight="1" x14ac:dyDescent="0.2">
      <c r="A25" s="32" t="s">
        <v>55</v>
      </c>
      <c r="B25" s="5"/>
      <c r="C25" s="33" t="s">
        <v>112</v>
      </c>
      <c r="D25" s="34" t="s">
        <v>11</v>
      </c>
      <c r="E25" s="35">
        <v>3</v>
      </c>
      <c r="F25" s="1"/>
      <c r="G25" s="124">
        <v>9800</v>
      </c>
      <c r="H25" s="123">
        <f t="shared" si="0"/>
        <v>29400</v>
      </c>
      <c r="I25" s="1"/>
      <c r="J25" s="123">
        <f t="shared" si="1"/>
        <v>29400</v>
      </c>
      <c r="K25" s="124"/>
    </row>
    <row r="26" spans="1:11" x14ac:dyDescent="0.2">
      <c r="A26" s="32" t="s">
        <v>56</v>
      </c>
      <c r="B26" s="5"/>
      <c r="C26" s="33" t="s">
        <v>72</v>
      </c>
      <c r="D26" s="34" t="s">
        <v>11</v>
      </c>
      <c r="E26" s="35">
        <v>1</v>
      </c>
      <c r="F26" s="1"/>
      <c r="G26" s="124">
        <v>269</v>
      </c>
      <c r="H26" s="123">
        <f t="shared" si="0"/>
        <v>269</v>
      </c>
      <c r="I26" s="1"/>
      <c r="J26" s="123">
        <f t="shared" si="1"/>
        <v>269</v>
      </c>
      <c r="K26" s="124"/>
    </row>
    <row r="27" spans="1:11" x14ac:dyDescent="0.2">
      <c r="A27" s="26"/>
      <c r="C27" s="37" t="s">
        <v>73</v>
      </c>
      <c r="D27" s="28"/>
      <c r="E27" s="38"/>
      <c r="F27" s="1"/>
      <c r="G27" s="124"/>
      <c r="H27" s="123">
        <v>93073</v>
      </c>
      <c r="I27" s="1"/>
      <c r="J27" s="124">
        <v>93073</v>
      </c>
      <c r="K27" s="124"/>
    </row>
    <row r="28" spans="1:11" s="31" customFormat="1" ht="24" x14ac:dyDescent="0.2">
      <c r="A28" s="26" t="s">
        <v>74</v>
      </c>
      <c r="B28" s="5"/>
      <c r="C28" s="33" t="s">
        <v>75</v>
      </c>
      <c r="D28" s="34"/>
      <c r="E28" s="35"/>
    </row>
  </sheetData>
  <sheetProtection password="BFAB" sheet="1" objects="1" scenarios="1"/>
  <mergeCells count="4">
    <mergeCell ref="A1:B1"/>
    <mergeCell ref="E1:F1"/>
    <mergeCell ref="G1:H1"/>
    <mergeCell ref="A2:B2"/>
  </mergeCells>
  <phoneticPr fontId="0" type="noConversion"/>
  <pageMargins left="0.7" right="0.7" top="0.78740157499999996" bottom="0.78740157499999996" header="0.3" footer="0.3"/>
  <pageSetup paperSize="9" scale="67" orientation="landscape" r:id="rId1"/>
  <headerFooter>
    <oddHeader>&amp;LVODOVOD&amp;CMPSV- přesun ordinací? Na Poříčním právu 1, Praha 2</oddHeader>
    <oddFooter>&amp;LDatum 08/2015&amp;R&amp;P/&amp;N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Button 1">
              <controlPr defaultSize="0" print="0" autoFill="0" autoPict="0" macro="[4]!Oblast1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Button 2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Button 3">
              <controlPr defaultSize="0" print="0" autoFill="0" autoPict="0" macro="[4]!Oblast1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7" name="Button 4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8" name="Button 5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9" name="Button 6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0" name="Button 7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1" name="Button 8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2" name="Button 9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3" name="Button 10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4" name="Button 11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8" r:id="rId15" name="Button 12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Button 13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Button 14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8" name="Button 15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19" name="Button 16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20" name="Button 17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21" name="Button 18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2" name="Button 19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3" name="Button 20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4" name="Button 21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5" name="Button 22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6" name="Button 23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7" name="Button 24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8" name="Button 25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9" name="Button 26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30" name="Button 27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31" name="Button 28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2" name="Button 29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3" name="Button 30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7" r:id="rId34" name="Button 31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8" r:id="rId35" name="Button 32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9" r:id="rId36" name="Button 33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0" r:id="rId37" name="Button 34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1" r:id="rId38" name="Button 35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2" r:id="rId39" name="Button 36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3" r:id="rId40" name="Button 37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4" r:id="rId41" name="Button 38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5" r:id="rId42" name="Button 39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6" r:id="rId43" name="Button 40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7" r:id="rId44" name="Button 41">
              <controlPr defaultSize="0" print="0" autoFill="0" autoPict="0" macro="[4]!Oblast1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8" r:id="rId45" name="Button 42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9" r:id="rId46" name="Button 43">
              <controlPr defaultSize="0" print="0" autoFill="0" autoPict="0" macro="[4]!Oblast1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0" r:id="rId47" name="Button 44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1" r:id="rId48" name="Button 45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2" r:id="rId49" name="Button 46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3" r:id="rId50" name="Button 47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4" r:id="rId51" name="Button 48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5" r:id="rId52" name="Button 49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6" r:id="rId53" name="Button 50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7" r:id="rId54" name="Button 51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8" r:id="rId55" name="Button 52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9" r:id="rId56" name="Button 53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0" r:id="rId57" name="Button 54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1" r:id="rId58" name="Button 55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2" r:id="rId59" name="Button 56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3" r:id="rId60" name="Button 57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4" r:id="rId61" name="Button 58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5" r:id="rId62" name="Button 59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6" r:id="rId63" name="Button 60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7" r:id="rId64" name="Button 61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8" r:id="rId65" name="Button 62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9" r:id="rId66" name="Button 63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0" r:id="rId67" name="Button 64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1" r:id="rId68" name="Button 65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2" r:id="rId69" name="Button 66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3" r:id="rId70" name="Button 67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4" r:id="rId71" name="Button 68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5" r:id="rId72" name="Button 69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6" r:id="rId73" name="Button 70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7" r:id="rId74" name="Button 71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8" r:id="rId75" name="Button 72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9" r:id="rId76" name="Button 73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0" r:id="rId77" name="Button 74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1" r:id="rId78" name="Button 75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2" r:id="rId79" name="Button 76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3" r:id="rId80" name="Button 77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4" r:id="rId81" name="Button 78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5" r:id="rId82" name="Button 79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6" r:id="rId83" name="Button 80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27</xdr:row>
                    <xdr:rowOff>142875</xdr:rowOff>
                  </from>
                  <to>
                    <xdr:col>5</xdr:col>
                    <xdr:colOff>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7" r:id="rId84" name="Button 81">
              <controlPr defaultSize="0" print="0" autoFill="0" autoPict="0" macro="[4]!Oblast14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8" r:id="rId85" name="Button 82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9" r:id="rId86" name="Button 83">
              <controlPr defaultSize="0" print="0" autoFill="0" autoPict="0" macro="[4]!Oblast17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0" r:id="rId87" name="Button 84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1" r:id="rId88" name="Button 85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2" r:id="rId89" name="Button 86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3" r:id="rId90" name="Button 87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4" r:id="rId91" name="Button 88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5" r:id="rId92" name="Button 89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6" r:id="rId93" name="Button 90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7" r:id="rId94" name="Button 91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8" r:id="rId95" name="Button 92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9" r:id="rId96" name="Button 93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0" r:id="rId97" name="Button 94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1" r:id="rId98" name="Button 95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2" r:id="rId99" name="Button 96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3" r:id="rId100" name="Button 97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4" r:id="rId101" name="Button 98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5" r:id="rId102" name="Button 99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6" r:id="rId103" name="Button 100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7" r:id="rId104" name="Button 101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8" r:id="rId105" name="Button 102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9" r:id="rId106" name="Button 103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0" r:id="rId107" name="Button 104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1" r:id="rId108" name="Button 105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2" r:id="rId109" name="Button 106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3" r:id="rId110" name="Button 107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4" r:id="rId111" name="Button 108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5" r:id="rId112" name="Button 109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6" r:id="rId113" name="Button 110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7" r:id="rId114" name="Button 111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8" r:id="rId115" name="Button 112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9" r:id="rId116" name="Button 113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0" r:id="rId117" name="Button 114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1" r:id="rId118" name="Button 115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2" r:id="rId119" name="Button 116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3" r:id="rId120" name="Button 117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4" r:id="rId121" name="Button 118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5" r:id="rId122" name="Button 119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6" r:id="rId123" name="Button 120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23</xdr:row>
                    <xdr:rowOff>228600</xdr:rowOff>
                  </from>
                  <to>
                    <xdr:col>5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6" r:id="rId124" name="Button 160">
              <controlPr defaultSize="0" print="0" autoFill="0" autoPict="0" macro="[4]!Oblast14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7" r:id="rId125" name="Button 161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8" r:id="rId126" name="Button 162">
              <controlPr defaultSize="0" print="0" autoFill="0" autoPict="0" macro="[4]!Oblast17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9" r:id="rId127" name="Button 163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0" r:id="rId128" name="Button 164">
              <controlPr defaultSize="0" print="0" autoFill="0" autoPict="0" macro="[4]!Oblast173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1" r:id="rId129" name="Button 165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2" r:id="rId130" name="Button 166">
              <controlPr defaultSize="0" print="0" autoFill="0" autoPict="0" macro="[4]!Oblast174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3" r:id="rId131" name="Button 167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4" r:id="rId132" name="Button 168">
              <controlPr defaultSize="0" print="0" autoFill="0" autoPict="0" macro="[4]!Oblast175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5" r:id="rId133" name="Button 169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6" r:id="rId134" name="Button 170">
              <controlPr defaultSize="0" print="0" autoFill="0" autoPict="0" macro="[4]!Oblast176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7" r:id="rId135" name="Button 171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8" r:id="rId136" name="Button 172">
              <controlPr defaultSize="0" print="0" autoFill="0" autoPict="0" macro="[4]!Oblast177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9" r:id="rId137" name="Button 173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0" r:id="rId138" name="Button 174">
              <controlPr defaultSize="0" print="0" autoFill="0" autoPict="0" macro="[4]!Oblast178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1" r:id="rId139" name="Button 175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2" r:id="rId140" name="Button 176">
              <controlPr defaultSize="0" print="0" autoFill="0" autoPict="0" macro="[4]!Oblast179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3" r:id="rId141" name="Button 177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4" r:id="rId142" name="Button 178">
              <controlPr defaultSize="0" print="0" autoFill="0" autoPict="0" macro="[4]!Oblast1710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5" r:id="rId143" name="Button 179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6" r:id="rId144" name="Button 180">
              <controlPr defaultSize="0" print="0" autoFill="0" autoPict="0" macro="[4]!Oblast1711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7" r:id="rId145" name="Button 181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8" r:id="rId146" name="Button 182">
              <controlPr defaultSize="0" print="0" autoFill="0" autoPict="0" macro="[4]!Oblast1712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9" r:id="rId147" name="Button 183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0" r:id="rId148" name="Button 184">
              <controlPr defaultSize="0" print="0" autoFill="0" autoPict="0" macro="[4]!Oblast1715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1" r:id="rId149" name="Button 185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2" r:id="rId150" name="Button 186">
              <controlPr defaultSize="0" print="0" autoFill="0" autoPict="0" macro="[4]!Oblast1717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3" r:id="rId151" name="Button 187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4" r:id="rId152" name="Button 188">
              <controlPr defaultSize="0" print="0" autoFill="0" autoPict="0" macro="[4]!Oblast1718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5" r:id="rId153" name="Button 189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6" r:id="rId154" name="Button 190">
              <controlPr defaultSize="0" print="0" autoFill="0" autoPict="0" macro="[4]!Oblast1719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7" r:id="rId155" name="Button 191">
              <controlPr defaultSize="0" print="0" autoFill="0" autoPict="0" macro="[4]!Oblast16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8" r:id="rId156" name="Button 192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9" r:id="rId157" name="Button 193">
              <controlPr defaultSize="0" print="0" autoFill="0" autoPict="0" macro="[4]!Oblast18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90" r:id="rId158" name="Button 194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91" r:id="rId159" name="Button 195">
              <controlPr defaultSize="0" print="0" autoFill="0" autoPict="0" macro="[4]!Oblast1713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92" r:id="rId160" name="Button 196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93" r:id="rId161" name="Button 197">
              <controlPr defaultSize="0" print="0" autoFill="0" autoPict="0" macro="[4]!Oblast1714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94" r:id="rId162" name="Button 198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95" r:id="rId163" name="Button 199">
              <controlPr defaultSize="0" print="0" autoFill="0" autoPict="0" macro="[4]!Oblast1716">
                <anchor moveWithCells="1" sizeWithCells="1">
                  <from>
                    <xdr:col>5</xdr:col>
                    <xdr:colOff>0</xdr:colOff>
                    <xdr:row>24</xdr:row>
                    <xdr:rowOff>228600</xdr:rowOff>
                  </from>
                  <to>
                    <xdr:col>5</xdr:col>
                    <xdr:colOff>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7"/>
  <sheetViews>
    <sheetView tabSelected="1" view="pageBreakPreview" topLeftCell="B1" zoomScale="60" zoomScaleNormal="100" workbookViewId="0">
      <selection activeCell="L36" sqref="L36"/>
    </sheetView>
  </sheetViews>
  <sheetFormatPr defaultColWidth="9.140625" defaultRowHeight="12.75" x14ac:dyDescent="0.2"/>
  <cols>
    <col min="1" max="1" width="5" style="125" customWidth="1"/>
    <col min="2" max="2" width="8.140625" style="167" customWidth="1"/>
    <col min="3" max="3" width="14" style="168" customWidth="1"/>
    <col min="4" max="4" width="61.42578125" style="169" customWidth="1"/>
    <col min="5" max="5" width="9.5703125" style="135" customWidth="1"/>
    <col min="6" max="6" width="10.5703125" style="166" bestFit="1" customWidth="1"/>
    <col min="7" max="7" width="10.85546875" style="125" bestFit="1" customWidth="1"/>
    <col min="8" max="8" width="8.85546875" style="125" bestFit="1" customWidth="1"/>
    <col min="9" max="9" width="9.140625" style="172"/>
    <col min="10" max="10" width="8.85546875" style="125" bestFit="1" customWidth="1"/>
    <col min="11" max="11" width="9.85546875" style="125" customWidth="1"/>
    <col min="12" max="12" width="13.7109375" style="170" customWidth="1"/>
    <col min="13" max="13" width="12" style="171" customWidth="1"/>
    <col min="14" max="14" width="13.140625" style="125" hidden="1" customWidth="1"/>
    <col min="15" max="16384" width="9.140625" style="125"/>
  </cols>
  <sheetData>
    <row r="1" spans="1:14" ht="25.5" x14ac:dyDescent="0.2">
      <c r="B1" s="201" t="s">
        <v>0</v>
      </c>
      <c r="C1" s="201"/>
      <c r="D1" s="126" t="s">
        <v>1</v>
      </c>
      <c r="E1" s="127" t="s">
        <v>2</v>
      </c>
      <c r="F1" s="199" t="s">
        <v>19</v>
      </c>
      <c r="G1" s="199"/>
      <c r="H1" s="199" t="s">
        <v>20</v>
      </c>
      <c r="I1" s="199"/>
      <c r="J1" s="199" t="s">
        <v>21</v>
      </c>
      <c r="K1" s="199"/>
      <c r="L1" s="128" t="s">
        <v>14</v>
      </c>
      <c r="M1" s="128"/>
      <c r="N1" s="129" t="s">
        <v>3</v>
      </c>
    </row>
    <row r="2" spans="1:14" ht="38.25" x14ac:dyDescent="0.2">
      <c r="B2" s="200" t="s">
        <v>4</v>
      </c>
      <c r="C2" s="200"/>
      <c r="D2" s="130" t="s">
        <v>5</v>
      </c>
      <c r="E2" s="131" t="s">
        <v>6</v>
      </c>
      <c r="F2" s="132" t="s">
        <v>15</v>
      </c>
      <c r="G2" s="133"/>
      <c r="H2" s="133" t="s">
        <v>76</v>
      </c>
      <c r="I2" s="132"/>
      <c r="J2" s="133"/>
      <c r="K2" s="133"/>
      <c r="L2" s="128" t="s">
        <v>7</v>
      </c>
      <c r="M2" s="128"/>
      <c r="N2" s="134" t="s">
        <v>8</v>
      </c>
    </row>
    <row r="3" spans="1:14" s="135" customFormat="1" x14ac:dyDescent="0.2">
      <c r="B3" s="136"/>
      <c r="C3" s="137">
        <v>1</v>
      </c>
      <c r="D3" s="137">
        <v>2</v>
      </c>
      <c r="E3" s="137">
        <v>3</v>
      </c>
      <c r="F3" s="138">
        <v>4</v>
      </c>
      <c r="G3" s="139">
        <v>5</v>
      </c>
      <c r="H3" s="140">
        <v>6</v>
      </c>
      <c r="I3" s="138">
        <v>7</v>
      </c>
      <c r="J3" s="139">
        <v>8</v>
      </c>
      <c r="K3" s="139">
        <v>9</v>
      </c>
      <c r="L3" s="139">
        <v>10</v>
      </c>
      <c r="M3" s="139"/>
      <c r="N3" s="139">
        <v>12</v>
      </c>
    </row>
    <row r="4" spans="1:14" s="145" customFormat="1" x14ac:dyDescent="0.2">
      <c r="A4" s="141"/>
      <c r="B4" s="142"/>
      <c r="C4" s="141" t="s">
        <v>34</v>
      </c>
      <c r="D4" s="143" t="s">
        <v>22</v>
      </c>
      <c r="E4" s="144"/>
      <c r="G4" s="146"/>
      <c r="H4" s="173"/>
      <c r="I4" s="174"/>
      <c r="J4" s="178"/>
      <c r="K4" s="179"/>
      <c r="L4" s="180"/>
    </row>
    <row r="5" spans="1:14" s="145" customFormat="1" ht="30.75" customHeight="1" x14ac:dyDescent="0.2">
      <c r="B5" s="142"/>
      <c r="C5" s="150"/>
      <c r="D5" s="143" t="s">
        <v>23</v>
      </c>
      <c r="E5" s="144"/>
      <c r="F5" s="151"/>
      <c r="G5" s="146"/>
      <c r="H5" s="173"/>
      <c r="I5" s="174"/>
      <c r="J5" s="178"/>
      <c r="K5" s="179"/>
      <c r="L5" s="180"/>
    </row>
    <row r="6" spans="1:14" s="145" customFormat="1" ht="54" customHeight="1" x14ac:dyDescent="0.2">
      <c r="B6" s="142"/>
      <c r="C6" s="150"/>
      <c r="D6" s="152" t="s">
        <v>36</v>
      </c>
      <c r="E6" s="153"/>
      <c r="F6" s="154"/>
      <c r="G6" s="146"/>
      <c r="H6" s="173"/>
      <c r="I6" s="175"/>
      <c r="J6" s="178"/>
      <c r="K6" s="179"/>
      <c r="L6" s="180"/>
    </row>
    <row r="7" spans="1:14" s="145" customFormat="1" ht="12.75" customHeight="1" x14ac:dyDescent="0.2">
      <c r="A7" s="156" t="s">
        <v>16</v>
      </c>
      <c r="B7" s="156"/>
      <c r="C7" s="157" t="s">
        <v>24</v>
      </c>
      <c r="D7" s="152" t="s">
        <v>120</v>
      </c>
      <c r="E7" s="153" t="s">
        <v>11</v>
      </c>
      <c r="F7" s="154">
        <v>2</v>
      </c>
      <c r="G7" s="146"/>
      <c r="H7" s="173">
        <v>3900</v>
      </c>
      <c r="I7" s="175"/>
      <c r="J7" s="178">
        <v>7800</v>
      </c>
      <c r="K7" s="179"/>
      <c r="L7" s="184">
        <f>J7</f>
        <v>7800</v>
      </c>
    </row>
    <row r="8" spans="1:14" s="145" customFormat="1" x14ac:dyDescent="0.2">
      <c r="A8" s="156" t="s">
        <v>17</v>
      </c>
      <c r="B8" s="156"/>
      <c r="C8" s="150"/>
      <c r="D8" s="152" t="s">
        <v>35</v>
      </c>
      <c r="E8" s="153" t="s">
        <v>11</v>
      </c>
      <c r="F8" s="154">
        <v>2</v>
      </c>
      <c r="G8" s="146"/>
      <c r="H8" s="173">
        <v>450</v>
      </c>
      <c r="I8" s="175"/>
      <c r="J8" s="178">
        <v>900</v>
      </c>
      <c r="K8" s="179"/>
      <c r="L8" s="184">
        <f t="shared" ref="L8:L34" si="0">J8</f>
        <v>900</v>
      </c>
    </row>
    <row r="9" spans="1:14" s="145" customFormat="1" x14ac:dyDescent="0.2">
      <c r="A9" s="156" t="s">
        <v>18</v>
      </c>
      <c r="B9" s="156"/>
      <c r="C9" s="150"/>
      <c r="D9" s="152" t="s">
        <v>25</v>
      </c>
      <c r="E9" s="153" t="s">
        <v>11</v>
      </c>
      <c r="F9" s="154">
        <v>2</v>
      </c>
      <c r="G9" s="146"/>
      <c r="H9" s="173">
        <v>450</v>
      </c>
      <c r="I9" s="175"/>
      <c r="J9" s="178">
        <v>900</v>
      </c>
      <c r="K9" s="179"/>
      <c r="L9" s="184">
        <f t="shared" si="0"/>
        <v>900</v>
      </c>
    </row>
    <row r="10" spans="1:14" s="145" customFormat="1" ht="41.25" customHeight="1" x14ac:dyDescent="0.2">
      <c r="A10" s="156"/>
      <c r="B10" s="156"/>
      <c r="C10" s="157" t="s">
        <v>32</v>
      </c>
      <c r="D10" s="152" t="s">
        <v>119</v>
      </c>
      <c r="E10" s="153"/>
      <c r="F10" s="154"/>
      <c r="G10" s="146"/>
      <c r="H10" s="173"/>
      <c r="I10" s="175"/>
      <c r="J10" s="178">
        <v>0</v>
      </c>
      <c r="K10" s="179"/>
      <c r="L10" s="184">
        <f t="shared" si="0"/>
        <v>0</v>
      </c>
    </row>
    <row r="11" spans="1:14" s="145" customFormat="1" x14ac:dyDescent="0.2">
      <c r="A11" s="156" t="s">
        <v>39</v>
      </c>
      <c r="B11" s="156"/>
      <c r="C11" s="157"/>
      <c r="D11" s="152" t="s">
        <v>117</v>
      </c>
      <c r="E11" s="153" t="s">
        <v>11</v>
      </c>
      <c r="F11" s="154">
        <v>1</v>
      </c>
      <c r="G11" s="146"/>
      <c r="H11" s="173">
        <v>1900</v>
      </c>
      <c r="I11" s="175"/>
      <c r="J11" s="178">
        <v>1900</v>
      </c>
      <c r="K11" s="179"/>
      <c r="L11" s="184">
        <f t="shared" si="0"/>
        <v>1900</v>
      </c>
    </row>
    <row r="12" spans="1:14" s="145" customFormat="1" x14ac:dyDescent="0.2">
      <c r="A12" s="156" t="s">
        <v>40</v>
      </c>
      <c r="B12" s="156"/>
      <c r="C12" s="157"/>
      <c r="D12" s="152" t="s">
        <v>118</v>
      </c>
      <c r="E12" s="153" t="s">
        <v>11</v>
      </c>
      <c r="F12" s="154">
        <v>2</v>
      </c>
      <c r="G12" s="146"/>
      <c r="H12" s="173">
        <v>1900</v>
      </c>
      <c r="I12" s="175"/>
      <c r="J12" s="178">
        <v>3800</v>
      </c>
      <c r="K12" s="179"/>
      <c r="L12" s="184">
        <f t="shared" si="0"/>
        <v>3800</v>
      </c>
    </row>
    <row r="13" spans="1:14" s="145" customFormat="1" ht="25.5" customHeight="1" x14ac:dyDescent="0.2">
      <c r="A13" s="156" t="s">
        <v>50</v>
      </c>
      <c r="B13" s="156"/>
      <c r="C13" s="157"/>
      <c r="D13" s="152" t="s">
        <v>37</v>
      </c>
      <c r="E13" s="153" t="s">
        <v>11</v>
      </c>
      <c r="F13" s="154">
        <v>3</v>
      </c>
      <c r="G13" s="146"/>
      <c r="H13" s="173">
        <v>980</v>
      </c>
      <c r="I13" s="175"/>
      <c r="J13" s="178">
        <v>2940</v>
      </c>
      <c r="K13" s="179"/>
      <c r="L13" s="184">
        <f t="shared" si="0"/>
        <v>2940</v>
      </c>
    </row>
    <row r="14" spans="1:14" s="145" customFormat="1" ht="25.5" customHeight="1" x14ac:dyDescent="0.2">
      <c r="A14" s="156" t="s">
        <v>43</v>
      </c>
      <c r="B14" s="156"/>
      <c r="C14" s="157"/>
      <c r="D14" s="152" t="s">
        <v>38</v>
      </c>
      <c r="E14" s="153" t="s">
        <v>11</v>
      </c>
      <c r="F14" s="154">
        <v>3</v>
      </c>
      <c r="G14" s="146"/>
      <c r="H14" s="173">
        <v>1700</v>
      </c>
      <c r="I14" s="175"/>
      <c r="J14" s="178">
        <f>H14*F14</f>
        <v>5100</v>
      </c>
      <c r="K14" s="179"/>
      <c r="L14" s="184">
        <f t="shared" si="0"/>
        <v>5100</v>
      </c>
    </row>
    <row r="15" spans="1:14" s="145" customFormat="1" ht="25.5" x14ac:dyDescent="0.2">
      <c r="A15" s="156" t="s">
        <v>45</v>
      </c>
      <c r="B15" s="156"/>
      <c r="C15" s="157"/>
      <c r="D15" s="152" t="s">
        <v>33</v>
      </c>
      <c r="E15" s="153" t="s">
        <v>11</v>
      </c>
      <c r="F15" s="154">
        <v>6</v>
      </c>
      <c r="G15" s="146"/>
      <c r="H15" s="173">
        <v>150</v>
      </c>
      <c r="I15" s="175"/>
      <c r="J15" s="178">
        <v>900</v>
      </c>
      <c r="K15" s="179"/>
      <c r="L15" s="184">
        <f t="shared" si="0"/>
        <v>900</v>
      </c>
    </row>
    <row r="16" spans="1:14" s="160" customFormat="1" ht="27" customHeight="1" x14ac:dyDescent="0.2">
      <c r="A16" s="156"/>
      <c r="B16" s="156"/>
      <c r="C16" s="143" t="s">
        <v>26</v>
      </c>
      <c r="D16" s="152" t="s">
        <v>114</v>
      </c>
      <c r="E16" s="158"/>
      <c r="F16" s="159"/>
      <c r="G16" s="155"/>
      <c r="H16" s="175"/>
      <c r="I16" s="175"/>
      <c r="J16" s="179"/>
      <c r="K16" s="181"/>
      <c r="L16" s="184"/>
    </row>
    <row r="17" spans="1:12" s="160" customFormat="1" ht="14.25" customHeight="1" x14ac:dyDescent="0.2">
      <c r="A17" s="156" t="s">
        <v>46</v>
      </c>
      <c r="B17" s="156"/>
      <c r="C17" s="143"/>
      <c r="D17" s="152" t="s">
        <v>115</v>
      </c>
      <c r="E17" s="158"/>
      <c r="F17" s="159"/>
      <c r="G17" s="155"/>
      <c r="H17" s="175"/>
      <c r="I17" s="175"/>
      <c r="J17" s="179"/>
      <c r="K17" s="181"/>
      <c r="L17" s="184"/>
    </row>
    <row r="18" spans="1:12" s="160" customFormat="1" ht="14.25" customHeight="1" x14ac:dyDescent="0.2">
      <c r="A18" s="156" t="s">
        <v>47</v>
      </c>
      <c r="B18" s="156"/>
      <c r="C18" s="143"/>
      <c r="D18" s="152" t="s">
        <v>65</v>
      </c>
      <c r="E18" s="158" t="s">
        <v>11</v>
      </c>
      <c r="F18" s="159">
        <v>1</v>
      </c>
      <c r="G18" s="155"/>
      <c r="H18" s="175">
        <v>3700</v>
      </c>
      <c r="I18" s="175"/>
      <c r="J18" s="179">
        <v>3700</v>
      </c>
      <c r="K18" s="181"/>
      <c r="L18" s="184">
        <f t="shared" si="0"/>
        <v>3700</v>
      </c>
    </row>
    <row r="19" spans="1:12" s="160" customFormat="1" ht="14.25" customHeight="1" x14ac:dyDescent="0.2">
      <c r="A19" s="156" t="s">
        <v>51</v>
      </c>
      <c r="B19" s="156"/>
      <c r="C19" s="143"/>
      <c r="D19" s="152" t="s">
        <v>116</v>
      </c>
      <c r="E19" s="158" t="s">
        <v>11</v>
      </c>
      <c r="F19" s="159">
        <v>1</v>
      </c>
      <c r="G19" s="155"/>
      <c r="H19" s="175">
        <v>550</v>
      </c>
      <c r="I19" s="175"/>
      <c r="J19" s="179">
        <v>550</v>
      </c>
      <c r="K19" s="181"/>
      <c r="L19" s="184">
        <f t="shared" si="0"/>
        <v>550</v>
      </c>
    </row>
    <row r="20" spans="1:12" s="165" customFormat="1" ht="12.75" customHeight="1" x14ac:dyDescent="0.2">
      <c r="A20" s="161" t="s">
        <v>52</v>
      </c>
      <c r="B20" s="162"/>
      <c r="C20" s="163"/>
      <c r="D20" s="163" t="s">
        <v>41</v>
      </c>
      <c r="E20" s="153" t="s">
        <v>11</v>
      </c>
      <c r="F20" s="159">
        <v>1</v>
      </c>
      <c r="G20" s="164"/>
      <c r="H20" s="176">
        <v>300</v>
      </c>
      <c r="I20" s="175"/>
      <c r="J20" s="182">
        <v>300</v>
      </c>
      <c r="K20" s="182"/>
      <c r="L20" s="184">
        <f t="shared" si="0"/>
        <v>300</v>
      </c>
    </row>
    <row r="21" spans="1:12" s="145" customFormat="1" ht="38.25" customHeight="1" x14ac:dyDescent="0.2">
      <c r="A21" s="156" t="s">
        <v>53</v>
      </c>
      <c r="B21" s="156"/>
      <c r="C21" s="143" t="s">
        <v>27</v>
      </c>
      <c r="D21" s="152" t="s">
        <v>42</v>
      </c>
      <c r="E21" s="153" t="s">
        <v>11</v>
      </c>
      <c r="F21" s="154">
        <v>1</v>
      </c>
      <c r="G21" s="155"/>
      <c r="H21" s="173">
        <v>5500</v>
      </c>
      <c r="I21" s="175"/>
      <c r="J21" s="178">
        <v>5500</v>
      </c>
      <c r="K21" s="180"/>
      <c r="L21" s="184">
        <f t="shared" si="0"/>
        <v>5500</v>
      </c>
    </row>
    <row r="22" spans="1:12" s="160" customFormat="1" ht="14.25" customHeight="1" x14ac:dyDescent="0.2">
      <c r="A22" s="156" t="s">
        <v>54</v>
      </c>
      <c r="B22" s="156"/>
      <c r="C22" s="143"/>
      <c r="D22" s="152" t="s">
        <v>28</v>
      </c>
      <c r="E22" s="158" t="s">
        <v>11</v>
      </c>
      <c r="F22" s="159">
        <v>1</v>
      </c>
      <c r="G22" s="155"/>
      <c r="H22" s="175">
        <v>275</v>
      </c>
      <c r="I22" s="175"/>
      <c r="J22" s="179">
        <v>275</v>
      </c>
      <c r="K22" s="181"/>
      <c r="L22" s="184">
        <f t="shared" si="0"/>
        <v>275</v>
      </c>
    </row>
    <row r="23" spans="1:12" s="160" customFormat="1" ht="28.5" customHeight="1" x14ac:dyDescent="0.2">
      <c r="A23" s="156" t="s">
        <v>55</v>
      </c>
      <c r="B23" s="156"/>
      <c r="C23" s="143"/>
      <c r="D23" s="152" t="s">
        <v>29</v>
      </c>
      <c r="E23" s="158" t="s">
        <v>11</v>
      </c>
      <c r="F23" s="159">
        <v>1</v>
      </c>
      <c r="G23" s="155"/>
      <c r="H23" s="175">
        <v>2000</v>
      </c>
      <c r="I23" s="175"/>
      <c r="J23" s="179">
        <v>2000</v>
      </c>
      <c r="K23" s="181"/>
      <c r="L23" s="184">
        <f t="shared" si="0"/>
        <v>2000</v>
      </c>
    </row>
    <row r="24" spans="1:12" s="160" customFormat="1" ht="14.25" customHeight="1" x14ac:dyDescent="0.2">
      <c r="A24" s="156" t="s">
        <v>56</v>
      </c>
      <c r="B24" s="156"/>
      <c r="C24" s="143"/>
      <c r="D24" s="152" t="s">
        <v>30</v>
      </c>
      <c r="E24" s="158" t="s">
        <v>11</v>
      </c>
      <c r="F24" s="159">
        <v>1</v>
      </c>
      <c r="G24" s="155"/>
      <c r="H24" s="175">
        <v>2650</v>
      </c>
      <c r="I24" s="175"/>
      <c r="J24" s="179">
        <v>2650</v>
      </c>
      <c r="K24" s="181"/>
      <c r="L24" s="184">
        <f t="shared" si="0"/>
        <v>2650</v>
      </c>
    </row>
    <row r="25" spans="1:12" s="165" customFormat="1" ht="27.75" customHeight="1" x14ac:dyDescent="0.2">
      <c r="A25" s="161"/>
      <c r="B25" s="162"/>
      <c r="C25" s="162" t="s">
        <v>44</v>
      </c>
      <c r="D25" s="163" t="s">
        <v>66</v>
      </c>
      <c r="E25" s="158"/>
      <c r="F25" s="159"/>
      <c r="G25" s="164"/>
      <c r="H25" s="176"/>
      <c r="I25" s="175"/>
      <c r="J25" s="182"/>
      <c r="K25" s="182"/>
      <c r="L25" s="184"/>
    </row>
    <row r="26" spans="1:12" s="145" customFormat="1" ht="25.5" customHeight="1" x14ac:dyDescent="0.2">
      <c r="A26" s="156" t="s">
        <v>57</v>
      </c>
      <c r="B26" s="156"/>
      <c r="C26" s="157"/>
      <c r="D26" s="152" t="s">
        <v>48</v>
      </c>
      <c r="E26" s="153" t="s">
        <v>11</v>
      </c>
      <c r="F26" s="154">
        <v>4</v>
      </c>
      <c r="G26" s="146"/>
      <c r="H26" s="173">
        <v>110</v>
      </c>
      <c r="I26" s="175"/>
      <c r="J26" s="178">
        <v>440</v>
      </c>
      <c r="K26" s="179"/>
      <c r="L26" s="184">
        <f t="shared" si="0"/>
        <v>440</v>
      </c>
    </row>
    <row r="27" spans="1:12" s="160" customFormat="1" ht="28.5" customHeight="1" x14ac:dyDescent="0.2">
      <c r="A27" s="156" t="s">
        <v>58</v>
      </c>
      <c r="B27" s="156"/>
      <c r="C27" s="143"/>
      <c r="D27" s="152" t="s">
        <v>49</v>
      </c>
      <c r="E27" s="158" t="s">
        <v>11</v>
      </c>
      <c r="F27" s="159">
        <v>4</v>
      </c>
      <c r="G27" s="155"/>
      <c r="H27" s="175">
        <v>1500</v>
      </c>
      <c r="I27" s="175"/>
      <c r="J27" s="179">
        <v>6000</v>
      </c>
      <c r="K27" s="181"/>
      <c r="L27" s="184">
        <f t="shared" si="0"/>
        <v>6000</v>
      </c>
    </row>
    <row r="28" spans="1:12" s="165" customFormat="1" ht="37.5" customHeight="1" x14ac:dyDescent="0.2">
      <c r="A28" s="161"/>
      <c r="B28" s="162"/>
      <c r="C28" s="162" t="s">
        <v>121</v>
      </c>
      <c r="D28" s="163" t="s">
        <v>123</v>
      </c>
      <c r="E28" s="158"/>
      <c r="F28" s="159"/>
      <c r="G28" s="164"/>
      <c r="H28" s="176"/>
      <c r="I28" s="175"/>
      <c r="J28" s="182"/>
      <c r="K28" s="182"/>
      <c r="L28" s="184"/>
    </row>
    <row r="29" spans="1:12" s="145" customFormat="1" x14ac:dyDescent="0.2">
      <c r="A29" s="156" t="s">
        <v>59</v>
      </c>
      <c r="B29" s="156"/>
      <c r="C29" s="157"/>
      <c r="D29" s="152" t="s">
        <v>122</v>
      </c>
      <c r="E29" s="153" t="s">
        <v>11</v>
      </c>
      <c r="F29" s="154">
        <v>1</v>
      </c>
      <c r="G29" s="146"/>
      <c r="H29" s="173">
        <v>6500</v>
      </c>
      <c r="I29" s="175"/>
      <c r="J29" s="178">
        <v>6500</v>
      </c>
      <c r="K29" s="179"/>
      <c r="L29" s="184">
        <f t="shared" si="0"/>
        <v>6500</v>
      </c>
    </row>
    <row r="30" spans="1:12" s="145" customFormat="1" x14ac:dyDescent="0.2">
      <c r="A30" s="156" t="s">
        <v>60</v>
      </c>
      <c r="B30" s="156"/>
      <c r="C30" s="157"/>
      <c r="D30" s="152" t="s">
        <v>124</v>
      </c>
      <c r="E30" s="153" t="s">
        <v>11</v>
      </c>
      <c r="F30" s="154">
        <v>1</v>
      </c>
      <c r="G30" s="146"/>
      <c r="H30" s="173">
        <v>2500</v>
      </c>
      <c r="I30" s="175"/>
      <c r="J30" s="178">
        <v>2500</v>
      </c>
      <c r="K30" s="179"/>
      <c r="L30" s="184">
        <f t="shared" si="0"/>
        <v>2500</v>
      </c>
    </row>
    <row r="31" spans="1:12" s="145" customFormat="1" x14ac:dyDescent="0.2">
      <c r="A31" s="156" t="s">
        <v>61</v>
      </c>
      <c r="B31" s="156"/>
      <c r="C31" s="157"/>
      <c r="D31" s="152" t="s">
        <v>125</v>
      </c>
      <c r="E31" s="153" t="s">
        <v>11</v>
      </c>
      <c r="F31" s="154">
        <v>3</v>
      </c>
      <c r="G31" s="146"/>
      <c r="H31" s="173">
        <v>150</v>
      </c>
      <c r="I31" s="175"/>
      <c r="J31" s="178">
        <v>450</v>
      </c>
      <c r="K31" s="179"/>
      <c r="L31" s="184">
        <f t="shared" si="0"/>
        <v>450</v>
      </c>
    </row>
    <row r="32" spans="1:12" s="145" customFormat="1" x14ac:dyDescent="0.2">
      <c r="A32" s="156" t="s">
        <v>62</v>
      </c>
      <c r="B32" s="156"/>
      <c r="C32" s="157"/>
      <c r="D32" s="152" t="s">
        <v>126</v>
      </c>
      <c r="E32" s="153" t="s">
        <v>11</v>
      </c>
      <c r="F32" s="154">
        <v>1</v>
      </c>
      <c r="G32" s="146"/>
      <c r="H32" s="173">
        <v>100</v>
      </c>
      <c r="I32" s="175"/>
      <c r="J32" s="178">
        <v>100</v>
      </c>
      <c r="K32" s="179"/>
      <c r="L32" s="184">
        <f t="shared" si="0"/>
        <v>100</v>
      </c>
    </row>
    <row r="33" spans="1:13" s="145" customFormat="1" x14ac:dyDescent="0.2">
      <c r="A33" s="156" t="s">
        <v>63</v>
      </c>
      <c r="B33" s="156"/>
      <c r="C33" s="157"/>
      <c r="D33" s="152" t="s">
        <v>128</v>
      </c>
      <c r="E33" s="153" t="s">
        <v>11</v>
      </c>
      <c r="F33" s="154">
        <v>3</v>
      </c>
      <c r="G33" s="146"/>
      <c r="H33" s="173">
        <v>100</v>
      </c>
      <c r="I33" s="175"/>
      <c r="J33" s="178">
        <v>300</v>
      </c>
      <c r="K33" s="179"/>
      <c r="L33" s="184">
        <f t="shared" si="0"/>
        <v>300</v>
      </c>
    </row>
    <row r="34" spans="1:13" s="145" customFormat="1" x14ac:dyDescent="0.2">
      <c r="A34" s="156" t="s">
        <v>64</v>
      </c>
      <c r="B34" s="156"/>
      <c r="C34" s="157"/>
      <c r="D34" s="152" t="s">
        <v>129</v>
      </c>
      <c r="E34" s="153" t="s">
        <v>11</v>
      </c>
      <c r="F34" s="154">
        <v>1</v>
      </c>
      <c r="G34" s="146"/>
      <c r="H34" s="173">
        <v>100</v>
      </c>
      <c r="I34" s="175"/>
      <c r="J34" s="178">
        <v>100</v>
      </c>
      <c r="K34" s="179"/>
      <c r="L34" s="184">
        <f t="shared" si="0"/>
        <v>100</v>
      </c>
    </row>
    <row r="35" spans="1:13" ht="24.75" customHeight="1" x14ac:dyDescent="0.2">
      <c r="B35" s="142"/>
      <c r="C35" s="150"/>
      <c r="D35" s="143" t="s">
        <v>31</v>
      </c>
      <c r="E35" s="144"/>
      <c r="F35" s="145"/>
      <c r="G35" s="146"/>
      <c r="H35" s="173"/>
      <c r="I35" s="177"/>
      <c r="J35" s="183"/>
      <c r="K35" s="179"/>
      <c r="L35" s="185">
        <f>L34+L33+L32+L31+L30+L29+L27+L26+L24+L23+L22+L21+L20+L19+L18+L15+L14+L13+L12+L11+L9+L8+L7</f>
        <v>55605</v>
      </c>
      <c r="M35" s="125"/>
    </row>
    <row r="36" spans="1:13" x14ac:dyDescent="0.2">
      <c r="B36" s="142"/>
      <c r="C36" s="157"/>
      <c r="D36" s="152"/>
      <c r="E36" s="153"/>
      <c r="G36" s="146"/>
      <c r="H36" s="146"/>
      <c r="I36" s="147"/>
      <c r="J36" s="148"/>
      <c r="K36" s="149"/>
      <c r="L36" s="125"/>
      <c r="M36" s="125"/>
    </row>
    <row r="37" spans="1:13" x14ac:dyDescent="0.2">
      <c r="I37" s="170"/>
      <c r="J37" s="171"/>
      <c r="L37" s="125"/>
      <c r="M37" s="125"/>
    </row>
  </sheetData>
  <sheetProtection password="BFAB" sheet="1" objects="1" scenarios="1"/>
  <mergeCells count="5">
    <mergeCell ref="J1:K1"/>
    <mergeCell ref="B2:C2"/>
    <mergeCell ref="B1:C1"/>
    <mergeCell ref="F1:G1"/>
    <mergeCell ref="H1:I1"/>
  </mergeCells>
  <phoneticPr fontId="0" type="noConversion"/>
  <pageMargins left="0.7" right="0.7" top="0.78740157499999996" bottom="0.78740157499999996" header="0.3" footer="0.3"/>
  <pageSetup paperSize="9" scale="62" orientation="landscape" r:id="rId1"/>
  <headerFooter>
    <oddHeader>&amp;LZAŘIZOVACÍ PŘEDMÉTY&amp;CMPSV přesun ordinací, Na Poříčním právu 1, Praha 2</oddHeader>
    <oddFooter>&amp;LDatum: 08/2015&amp;R&amp;P/&amp;N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175" r:id="rId4" name="Button 4839">
              <controlPr defaultSize="0" print="0" autoFill="0" autoPict="0" macro="[4]!Oblast1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6" r:id="rId5" name="Button 4840">
              <controlPr defaultSize="0" print="0" autoFill="0" autoPict="0" macro="[4]!Oblast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7" r:id="rId6" name="Button 4841">
              <controlPr defaultSize="0" print="0" autoFill="0" autoPict="0" macro="[4]!Oblast1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8" r:id="rId7" name="Button 4842">
              <controlPr defaultSize="0" print="0" autoFill="0" autoPict="0" macro="[4]!Oblast17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9" r:id="rId8" name="Button 4843">
              <controlPr defaultSize="0" print="0" autoFill="0" autoPict="0" macro="[4]!Oblast17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0" r:id="rId9" name="Button 4844">
              <controlPr defaultSize="0" print="0" autoFill="0" autoPict="0" macro="[4]!Oblast17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1" r:id="rId10" name="Button 4845">
              <controlPr defaultSize="0" print="0" autoFill="0" autoPict="0" macro="[4]!Oblast17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2" r:id="rId11" name="Button 4846">
              <controlPr defaultSize="0" print="0" autoFill="0" autoPict="0" macro="[4]!Oblast17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3" r:id="rId12" name="Button 4847">
              <controlPr defaultSize="0" print="0" autoFill="0" autoPict="0" macro="[4]!Oblast17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4" r:id="rId13" name="Button 4848">
              <controlPr defaultSize="0" print="0" autoFill="0" autoPict="0" macro="[4]!Oblast17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5" r:id="rId14" name="Button 4849">
              <controlPr defaultSize="0" print="0" autoFill="0" autoPict="0" macro="[4]!Oblast17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6" r:id="rId15" name="Button 4850">
              <controlPr defaultSize="0" print="0" autoFill="0" autoPict="0" macro="[4]!Oblast17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7" r:id="rId16" name="Button 4851">
              <controlPr defaultSize="0" print="0" autoFill="0" autoPict="0" macro="[4]!Oblast17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8" r:id="rId17" name="Button 4852">
              <controlPr defaultSize="0" print="0" autoFill="0" autoPict="0" macro="[4]!Oblast17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9" r:id="rId18" name="Button 4853">
              <controlPr defaultSize="0" print="0" autoFill="0" autoPict="0" macro="[4]!Oblast17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0" r:id="rId19" name="Button 4854">
              <controlPr defaultSize="0" print="0" autoFill="0" autoPict="0" macro="[4]!Oblast17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1" r:id="rId20" name="Button 4855">
              <controlPr defaultSize="0" print="0" autoFill="0" autoPict="0" macro="[4]!Oblast17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2" r:id="rId21" name="Button 4856">
              <controlPr defaultSize="0" print="0" autoFill="0" autoPict="0" macro="[4]!Oblast1710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3" r:id="rId22" name="Button 4857">
              <controlPr defaultSize="0" print="0" autoFill="0" autoPict="0" macro="[4]!Oblast1710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4" r:id="rId23" name="Button 4858">
              <controlPr defaultSize="0" print="0" autoFill="0" autoPict="0" macro="[4]!Oblast1711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5" r:id="rId24" name="Button 4859">
              <controlPr defaultSize="0" print="0" autoFill="0" autoPict="0" macro="[4]!Oblast1711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6" r:id="rId25" name="Button 4860">
              <controlPr defaultSize="0" print="0" autoFill="0" autoPict="0" macro="[4]!Oblast1712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7" r:id="rId26" name="Button 4861">
              <controlPr defaultSize="0" print="0" autoFill="0" autoPict="0" macro="[4]!Oblast1712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8" r:id="rId27" name="Button 4862">
              <controlPr defaultSize="0" print="0" autoFill="0" autoPict="0" macro="[4]!Oblast171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9" r:id="rId28" name="Button 4863">
              <controlPr defaultSize="0" print="0" autoFill="0" autoPict="0" macro="[4]!Oblast171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0" r:id="rId29" name="Button 4864">
              <controlPr defaultSize="0" print="0" autoFill="0" autoPict="0" macro="[4]!Oblast171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1" r:id="rId30" name="Button 4865">
              <controlPr defaultSize="0" print="0" autoFill="0" autoPict="0" macro="[4]!Oblast171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2" r:id="rId31" name="Button 4866">
              <controlPr defaultSize="0" print="0" autoFill="0" autoPict="0" macro="[4]!Oblast17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3" r:id="rId32" name="Button 4867">
              <controlPr defaultSize="0" print="0" autoFill="0" autoPict="0" macro="[4]!Oblast17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4" r:id="rId33" name="Button 4868">
              <controlPr defaultSize="0" print="0" autoFill="0" autoPict="0" macro="[4]!Oblast171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5" r:id="rId34" name="Button 4869">
              <controlPr defaultSize="0" print="0" autoFill="0" autoPict="0" macro="[4]!Oblast171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6" r:id="rId35" name="Button 4870">
              <controlPr defaultSize="0" print="0" autoFill="0" autoPict="0" macro="[4]!Oblast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7" r:id="rId36" name="Button 4871">
              <controlPr defaultSize="0" print="0" autoFill="0" autoPict="0" macro="[4]!Oblast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8" r:id="rId37" name="Button 4872">
              <controlPr defaultSize="0" print="0" autoFill="0" autoPict="0" macro="[4]!Oblast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9" r:id="rId38" name="Button 4873">
              <controlPr defaultSize="0" print="0" autoFill="0" autoPict="0" macro="[4]!Oblast171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0" r:id="rId39" name="Button 4874">
              <controlPr defaultSize="0" print="0" autoFill="0" autoPict="0" macro="[4]!Oblast171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1" r:id="rId40" name="Button 4875">
              <controlPr defaultSize="0" print="0" autoFill="0" autoPict="0" macro="[4]!Oblast171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2" r:id="rId41" name="Button 4876">
              <controlPr defaultSize="0" print="0" autoFill="0" autoPict="0" macro="[4]!Oblast171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3" r:id="rId42" name="Button 4877">
              <controlPr defaultSize="0" print="0" autoFill="0" autoPict="0" macro="[4]!Oblast17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4" r:id="rId43" name="Button 4878">
              <controlPr defaultSize="0" print="0" autoFill="0" autoPict="0" macro="[4]!Oblast17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5" r:id="rId44" name="Button 4879">
              <controlPr defaultSize="0" print="0" autoFill="0" autoPict="0" macro="[4]!Oblast1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6" r:id="rId45" name="Button 4880">
              <controlPr defaultSize="0" print="0" autoFill="0" autoPict="0" macro="[4]!Oblast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7" r:id="rId46" name="Button 4881">
              <controlPr defaultSize="0" print="0" autoFill="0" autoPict="0" macro="[4]!Oblast1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8" r:id="rId47" name="Button 4882">
              <controlPr defaultSize="0" print="0" autoFill="0" autoPict="0" macro="[4]!Oblast17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9" r:id="rId48" name="Button 4883">
              <controlPr defaultSize="0" print="0" autoFill="0" autoPict="0" macro="[4]!Oblast17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0" r:id="rId49" name="Button 4884">
              <controlPr defaultSize="0" print="0" autoFill="0" autoPict="0" macro="[4]!Oblast17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1" r:id="rId50" name="Button 4885">
              <controlPr defaultSize="0" print="0" autoFill="0" autoPict="0" macro="[4]!Oblast17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2" r:id="rId51" name="Button 4886">
              <controlPr defaultSize="0" print="0" autoFill="0" autoPict="0" macro="[4]!Oblast17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3" r:id="rId52" name="Button 4887">
              <controlPr defaultSize="0" print="0" autoFill="0" autoPict="0" macro="[4]!Oblast17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4" r:id="rId53" name="Button 4888">
              <controlPr defaultSize="0" print="0" autoFill="0" autoPict="0" macro="[4]!Oblast17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5" r:id="rId54" name="Button 4889">
              <controlPr defaultSize="0" print="0" autoFill="0" autoPict="0" macro="[4]!Oblast17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6" r:id="rId55" name="Button 4890">
              <controlPr defaultSize="0" print="0" autoFill="0" autoPict="0" macro="[4]!Oblast17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7" r:id="rId56" name="Button 4891">
              <controlPr defaultSize="0" print="0" autoFill="0" autoPict="0" macro="[4]!Oblast17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8" r:id="rId57" name="Button 4892">
              <controlPr defaultSize="0" print="0" autoFill="0" autoPict="0" macro="[4]!Oblast17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9" r:id="rId58" name="Button 4893">
              <controlPr defaultSize="0" print="0" autoFill="0" autoPict="0" macro="[4]!Oblast17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0" r:id="rId59" name="Button 4894">
              <controlPr defaultSize="0" print="0" autoFill="0" autoPict="0" macro="[4]!Oblast17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1" r:id="rId60" name="Button 4895">
              <controlPr defaultSize="0" print="0" autoFill="0" autoPict="0" macro="[4]!Oblast17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2" r:id="rId61" name="Button 4896">
              <controlPr defaultSize="0" print="0" autoFill="0" autoPict="0" macro="[4]!Oblast1710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3" r:id="rId62" name="Button 4897">
              <controlPr defaultSize="0" print="0" autoFill="0" autoPict="0" macro="[4]!Oblast1710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4" r:id="rId63" name="Button 4898">
              <controlPr defaultSize="0" print="0" autoFill="0" autoPict="0" macro="[4]!Oblast1711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5" r:id="rId64" name="Button 4899">
              <controlPr defaultSize="0" print="0" autoFill="0" autoPict="0" macro="[4]!Oblast1711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6" r:id="rId65" name="Button 4900">
              <controlPr defaultSize="0" print="0" autoFill="0" autoPict="0" macro="[4]!Oblast1712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7" r:id="rId66" name="Button 4901">
              <controlPr defaultSize="0" print="0" autoFill="0" autoPict="0" macro="[4]!Oblast1712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8" r:id="rId67" name="Button 4902">
              <controlPr defaultSize="0" print="0" autoFill="0" autoPict="0" macro="[4]!Oblast171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9" r:id="rId68" name="Button 4903">
              <controlPr defaultSize="0" print="0" autoFill="0" autoPict="0" macro="[4]!Oblast1715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0" r:id="rId69" name="Button 4904">
              <controlPr defaultSize="0" print="0" autoFill="0" autoPict="0" macro="[4]!Oblast171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1" r:id="rId70" name="Button 4905">
              <controlPr defaultSize="0" print="0" autoFill="0" autoPict="0" macro="[4]!Oblast1717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2" r:id="rId71" name="Button 4906">
              <controlPr defaultSize="0" print="0" autoFill="0" autoPict="0" macro="[4]!Oblast17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3" r:id="rId72" name="Button 4907">
              <controlPr defaultSize="0" print="0" autoFill="0" autoPict="0" macro="[4]!Oblast17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4" r:id="rId73" name="Button 4908">
              <controlPr defaultSize="0" print="0" autoFill="0" autoPict="0" macro="[4]!Oblast171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5" r:id="rId74" name="Button 4909">
              <controlPr defaultSize="0" print="0" autoFill="0" autoPict="0" macro="[4]!Oblast1719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6" r:id="rId75" name="Button 4910">
              <controlPr defaultSize="0" print="0" autoFill="0" autoPict="0" macro="[4]!Oblast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7" r:id="rId76" name="Button 4911">
              <controlPr defaultSize="0" print="0" autoFill="0" autoPict="0" macro="[4]!Oblast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8" r:id="rId77" name="Button 4912">
              <controlPr defaultSize="0" print="0" autoFill="0" autoPict="0" macro="[4]!Oblast18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9" r:id="rId78" name="Button 4913">
              <controlPr defaultSize="0" print="0" autoFill="0" autoPict="0" macro="[4]!Oblast171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0" r:id="rId79" name="Button 4914">
              <controlPr defaultSize="0" print="0" autoFill="0" autoPict="0" macro="[4]!Oblast1713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1" r:id="rId80" name="Button 4915">
              <controlPr defaultSize="0" print="0" autoFill="0" autoPict="0" macro="[4]!Oblast171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2" r:id="rId81" name="Button 4916">
              <controlPr defaultSize="0" print="0" autoFill="0" autoPict="0" macro="[4]!Oblast1714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3" r:id="rId82" name="Button 4917">
              <controlPr defaultSize="0" print="0" autoFill="0" autoPict="0" macro="[4]!Oblast17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4" r:id="rId83" name="Button 4918">
              <controlPr defaultSize="0" print="0" autoFill="0" autoPict="0" macro="[4]!Oblast1716">
                <anchor moveWithCells="1" sizeWithCells="1">
                  <from>
                    <xdr:col>5</xdr:col>
                    <xdr:colOff>695325</xdr:colOff>
                    <xdr:row>19</xdr:row>
                    <xdr:rowOff>104775</xdr:rowOff>
                  </from>
                  <to>
                    <xdr:col>5</xdr:col>
                    <xdr:colOff>695325</xdr:colOff>
                    <xdr:row>19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KANALIZACE</vt:lpstr>
      <vt:lpstr> VODOVOD</vt:lpstr>
      <vt:lpstr> ZAŘIZOVACÍ PŘEDMĚTY</vt:lpstr>
      <vt:lpstr>' VODOVOD'!Oblast_tisku</vt:lpstr>
      <vt:lpstr>' ZAŘIZOVACÍ PŘEDMĚTY'!Oblast_tisku</vt:lpstr>
      <vt:lpstr>KANALIZACE!Oblast_tisku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jiriholub</dc:creator>
  <cp:lastModifiedBy>Jandová Jana Ing.</cp:lastModifiedBy>
  <cp:lastPrinted>2016-06-07T08:54:00Z</cp:lastPrinted>
  <dcterms:created xsi:type="dcterms:W3CDTF">2003-12-02T07:51:00Z</dcterms:created>
  <dcterms:modified xsi:type="dcterms:W3CDTF">2016-06-07T08:54:04Z</dcterms:modified>
</cp:coreProperties>
</file>